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48922199-5C16-459A-93A7-3CEF03AAAC12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Summary" sheetId="5" r:id="rId1"/>
    <sheet name="2018" sheetId="1" r:id="rId2"/>
    <sheet name="Sheet2" sheetId="6" state="hidden" r:id="rId3"/>
    <sheet name="2019" sheetId="2" r:id="rId4"/>
    <sheet name="2020" sheetId="3" r:id="rId5"/>
    <sheet name="2021" sheetId="4" r:id="rId6"/>
  </sheets>
  <definedNames>
    <definedName name="_xlnm._FilterDatabase" localSheetId="0" hidden="1">Summary!$A$1:$J$49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5" l="1"/>
  <c r="G53" i="5"/>
  <c r="S14" i="6"/>
  <c r="S15" i="6"/>
</calcChain>
</file>

<file path=xl/sharedStrings.xml><?xml version="1.0" encoding="utf-8"?>
<sst xmlns="http://schemas.openxmlformats.org/spreadsheetml/2006/main" count="269" uniqueCount="29">
  <si>
    <t>Malampa</t>
  </si>
  <si>
    <t>Penama</t>
  </si>
  <si>
    <t>Sanma</t>
  </si>
  <si>
    <t>Shefa</t>
  </si>
  <si>
    <t>Tafea</t>
  </si>
  <si>
    <t>Torba</t>
  </si>
  <si>
    <t>Grand Total</t>
  </si>
  <si>
    <t>Church (Government Assisted)</t>
  </si>
  <si>
    <t>ENG</t>
  </si>
  <si>
    <t>FRE</t>
  </si>
  <si>
    <t>Government of Vanuatu</t>
  </si>
  <si>
    <t>Private</t>
  </si>
  <si>
    <t>Church (Not Government Assisted)</t>
  </si>
  <si>
    <t xml:space="preserve">Vanuatu </t>
  </si>
  <si>
    <t>Vanuatu</t>
  </si>
  <si>
    <t>Number of Secondary schools, by education authority, by language, by province 2021</t>
  </si>
  <si>
    <t>Number of Secondary schools, by education authority, by language, by province 2020</t>
  </si>
  <si>
    <t>Number of Secondary schools, by education authority, by language, by province 2019</t>
  </si>
  <si>
    <t>Number of Secondary Schools, by education authority, by language, by province 2018</t>
  </si>
  <si>
    <t>Total</t>
  </si>
  <si>
    <t>Language</t>
  </si>
  <si>
    <t>Authority</t>
  </si>
  <si>
    <t>Year</t>
  </si>
  <si>
    <t>Row Labels</t>
  </si>
  <si>
    <t>Column Labels</t>
  </si>
  <si>
    <t xml:space="preserve">Sum of Vanuatu </t>
  </si>
  <si>
    <t>English</t>
  </si>
  <si>
    <t>French</t>
  </si>
  <si>
    <t>Table 1.6.3-_Number of Secondary schools, by education authority, language and province.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</si>
</sst>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left" indent="1"/>
    </xf>
    <xf numFmtId="0" fontId="0" fillId="3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/>
    <xf numFmtId="0" fontId="3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1" applyFont="1"/>
    <xf numFmtId="164" fontId="0" fillId="0" borderId="0" xfId="1" applyNumberFormat="1" applyFont="1"/>
    <xf numFmtId="0" fontId="5" fillId="0" borderId="0" xfId="0" applyFont="1"/>
    <xf numFmtId="164" fontId="5" fillId="0" borderId="0" xfId="1" applyNumberFormat="1" applyFont="1"/>
    <xf numFmtId="10" fontId="5" fillId="0" borderId="0" xfId="1" applyNumberFormat="1" applyFont="1"/>
    <xf numFmtId="0" fontId="3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da Sawalha" refreshedDate="44537.358276273146" createdVersion="7" refreshedVersion="7" minRefreshableVersion="3" recordCount="46" xr:uid="{00000000-000A-0000-FFFF-FFFF00000000}">
  <cacheSource type="worksheet">
    <worksheetSource ref="A1:J47" sheet="Sheet2"/>
  </cacheSource>
  <cacheFields count="10">
    <cacheField name="Year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uthority" numFmtId="0">
      <sharedItems containsBlank="1" count="5">
        <s v="Church (Government Assisted)"/>
        <m/>
        <s v="Church (Not Government Assisted)"/>
        <s v="Government of Vanuatu"/>
        <s v="Private"/>
      </sharedItems>
    </cacheField>
    <cacheField name="Language" numFmtId="0">
      <sharedItems containsBlank="1" count="4">
        <s v="ENG"/>
        <s v="FRE"/>
        <s v="Total"/>
        <m/>
      </sharedItems>
    </cacheField>
    <cacheField name="Malampa" numFmtId="0">
      <sharedItems containsString="0" containsBlank="1" containsNumber="1" containsInteger="1" minValue="1" maxValue="21"/>
    </cacheField>
    <cacheField name="Penama" numFmtId="0">
      <sharedItems containsString="0" containsBlank="1" containsNumber="1" containsInteger="1" minValue="1" maxValue="14"/>
    </cacheField>
    <cacheField name="Sanma" numFmtId="0">
      <sharedItems containsString="0" containsBlank="1" containsNumber="1" containsInteger="1" minValue="1" maxValue="15"/>
    </cacheField>
    <cacheField name="Shefa" numFmtId="0">
      <sharedItems containsString="0" containsBlank="1" containsNumber="1" containsInteger="1" minValue="1" maxValue="24"/>
    </cacheField>
    <cacheField name="Tafea" numFmtId="0">
      <sharedItems containsString="0" containsBlank="1" containsNumber="1" containsInteger="1" minValue="1" maxValue="20"/>
    </cacheField>
    <cacheField name="Torba" numFmtId="0">
      <sharedItems containsString="0" containsBlank="1" containsNumber="1" containsInteger="1" minValue="1" maxValue="4"/>
    </cacheField>
    <cacheField name="Vanuatu " numFmtId="0">
      <sharedItems containsSemiMixedTypes="0" containsString="0" containsNumber="1" containsInteger="1" minValue="1" maxValue="97" count="22">
        <n v="23"/>
        <n v="15"/>
        <n v="38"/>
        <n v="1"/>
        <n v="35"/>
        <n v="13"/>
        <n v="48"/>
        <n v="3"/>
        <n v="4"/>
        <n v="91"/>
        <n v="24"/>
        <n v="14"/>
        <n v="39"/>
        <n v="36"/>
        <n v="50"/>
        <n v="6"/>
        <n v="7"/>
        <n v="97"/>
        <n v="25"/>
        <n v="40"/>
        <n v="2"/>
        <n v="5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">
  <r>
    <x v="0"/>
    <x v="0"/>
    <x v="0"/>
    <n v="3"/>
    <n v="6"/>
    <n v="5"/>
    <n v="5"/>
    <n v="2"/>
    <n v="2"/>
    <x v="0"/>
  </r>
  <r>
    <x v="0"/>
    <x v="0"/>
    <x v="1"/>
    <n v="6"/>
    <n v="2"/>
    <n v="3"/>
    <n v="1"/>
    <n v="3"/>
    <m/>
    <x v="1"/>
  </r>
  <r>
    <x v="0"/>
    <x v="1"/>
    <x v="2"/>
    <n v="9"/>
    <n v="8"/>
    <n v="8"/>
    <n v="6"/>
    <n v="5"/>
    <n v="2"/>
    <x v="2"/>
  </r>
  <r>
    <x v="0"/>
    <x v="2"/>
    <x v="0"/>
    <n v="1"/>
    <m/>
    <m/>
    <m/>
    <m/>
    <m/>
    <x v="3"/>
  </r>
  <r>
    <x v="0"/>
    <x v="1"/>
    <x v="2"/>
    <n v="1"/>
    <m/>
    <m/>
    <m/>
    <m/>
    <m/>
    <x v="3"/>
  </r>
  <r>
    <x v="0"/>
    <x v="3"/>
    <x v="0"/>
    <n v="8"/>
    <n v="5"/>
    <n v="5"/>
    <n v="7"/>
    <n v="9"/>
    <n v="1"/>
    <x v="4"/>
  </r>
  <r>
    <x v="0"/>
    <x v="3"/>
    <x v="1"/>
    <n v="3"/>
    <n v="1"/>
    <n v="1"/>
    <n v="4"/>
    <n v="3"/>
    <n v="1"/>
    <x v="5"/>
  </r>
  <r>
    <x v="0"/>
    <x v="1"/>
    <x v="2"/>
    <n v="11"/>
    <n v="6"/>
    <n v="6"/>
    <n v="11"/>
    <n v="12"/>
    <n v="2"/>
    <x v="6"/>
  </r>
  <r>
    <x v="0"/>
    <x v="4"/>
    <x v="0"/>
    <m/>
    <m/>
    <m/>
    <n v="2"/>
    <n v="1"/>
    <m/>
    <x v="7"/>
  </r>
  <r>
    <x v="0"/>
    <x v="4"/>
    <x v="1"/>
    <m/>
    <m/>
    <m/>
    <n v="1"/>
    <m/>
    <m/>
    <x v="3"/>
  </r>
  <r>
    <x v="0"/>
    <x v="1"/>
    <x v="2"/>
    <m/>
    <m/>
    <m/>
    <n v="3"/>
    <n v="1"/>
    <m/>
    <x v="8"/>
  </r>
  <r>
    <x v="0"/>
    <x v="1"/>
    <x v="3"/>
    <n v="21"/>
    <n v="14"/>
    <n v="14"/>
    <n v="20"/>
    <n v="18"/>
    <n v="4"/>
    <x v="9"/>
  </r>
  <r>
    <x v="1"/>
    <x v="0"/>
    <x v="0"/>
    <n v="3"/>
    <n v="5"/>
    <n v="6"/>
    <n v="5"/>
    <n v="3"/>
    <n v="2"/>
    <x v="10"/>
  </r>
  <r>
    <x v="1"/>
    <x v="0"/>
    <x v="1"/>
    <n v="6"/>
    <n v="1"/>
    <n v="3"/>
    <n v="1"/>
    <n v="3"/>
    <m/>
    <x v="11"/>
  </r>
  <r>
    <x v="1"/>
    <x v="1"/>
    <x v="2"/>
    <n v="9"/>
    <n v="6"/>
    <n v="9"/>
    <n v="6"/>
    <n v="6"/>
    <n v="2"/>
    <x v="2"/>
  </r>
  <r>
    <x v="1"/>
    <x v="2"/>
    <x v="0"/>
    <n v="1"/>
    <m/>
    <m/>
    <m/>
    <m/>
    <m/>
    <x v="3"/>
  </r>
  <r>
    <x v="1"/>
    <x v="1"/>
    <x v="2"/>
    <n v="1"/>
    <m/>
    <m/>
    <m/>
    <m/>
    <m/>
    <x v="3"/>
  </r>
  <r>
    <x v="1"/>
    <x v="3"/>
    <x v="0"/>
    <n v="8"/>
    <n v="5"/>
    <n v="5"/>
    <n v="7"/>
    <n v="9"/>
    <n v="1"/>
    <x v="4"/>
  </r>
  <r>
    <x v="1"/>
    <x v="3"/>
    <x v="1"/>
    <n v="3"/>
    <n v="1"/>
    <n v="1"/>
    <n v="4"/>
    <n v="3"/>
    <n v="1"/>
    <x v="5"/>
  </r>
  <r>
    <x v="1"/>
    <x v="1"/>
    <x v="2"/>
    <n v="11"/>
    <n v="6"/>
    <n v="6"/>
    <n v="11"/>
    <n v="12"/>
    <n v="2"/>
    <x v="6"/>
  </r>
  <r>
    <x v="1"/>
    <x v="4"/>
    <x v="0"/>
    <m/>
    <m/>
    <m/>
    <n v="2"/>
    <n v="1"/>
    <m/>
    <x v="7"/>
  </r>
  <r>
    <x v="1"/>
    <x v="4"/>
    <x v="1"/>
    <m/>
    <m/>
    <m/>
    <n v="1"/>
    <m/>
    <m/>
    <x v="3"/>
  </r>
  <r>
    <x v="1"/>
    <x v="1"/>
    <x v="2"/>
    <m/>
    <m/>
    <m/>
    <n v="3"/>
    <n v="1"/>
    <m/>
    <x v="8"/>
  </r>
  <r>
    <x v="1"/>
    <x v="1"/>
    <x v="3"/>
    <n v="21"/>
    <n v="12"/>
    <n v="15"/>
    <n v="20"/>
    <n v="19"/>
    <n v="4"/>
    <x v="9"/>
  </r>
  <r>
    <x v="2"/>
    <x v="0"/>
    <x v="0"/>
    <n v="3"/>
    <n v="5"/>
    <n v="6"/>
    <n v="5"/>
    <n v="3"/>
    <n v="2"/>
    <x v="10"/>
  </r>
  <r>
    <x v="2"/>
    <x v="0"/>
    <x v="1"/>
    <n v="6"/>
    <n v="2"/>
    <n v="3"/>
    <n v="1"/>
    <n v="3"/>
    <m/>
    <x v="1"/>
  </r>
  <r>
    <x v="2"/>
    <x v="1"/>
    <x v="2"/>
    <n v="9"/>
    <n v="7"/>
    <n v="9"/>
    <n v="6"/>
    <n v="6"/>
    <n v="2"/>
    <x v="12"/>
  </r>
  <r>
    <x v="2"/>
    <x v="2"/>
    <x v="0"/>
    <n v="1"/>
    <m/>
    <m/>
    <m/>
    <m/>
    <m/>
    <x v="3"/>
  </r>
  <r>
    <x v="2"/>
    <x v="1"/>
    <x v="2"/>
    <n v="1"/>
    <m/>
    <m/>
    <m/>
    <m/>
    <m/>
    <x v="3"/>
  </r>
  <r>
    <x v="2"/>
    <x v="3"/>
    <x v="0"/>
    <n v="8"/>
    <n v="5"/>
    <n v="5"/>
    <n v="8"/>
    <n v="9"/>
    <n v="1"/>
    <x v="13"/>
  </r>
  <r>
    <x v="2"/>
    <x v="3"/>
    <x v="1"/>
    <n v="3"/>
    <n v="1"/>
    <n v="1"/>
    <n v="4"/>
    <n v="4"/>
    <n v="1"/>
    <x v="11"/>
  </r>
  <r>
    <x v="2"/>
    <x v="1"/>
    <x v="2"/>
    <n v="11"/>
    <n v="6"/>
    <n v="6"/>
    <n v="12"/>
    <n v="13"/>
    <n v="2"/>
    <x v="14"/>
  </r>
  <r>
    <x v="2"/>
    <x v="4"/>
    <x v="0"/>
    <m/>
    <m/>
    <m/>
    <n v="5"/>
    <n v="1"/>
    <m/>
    <x v="15"/>
  </r>
  <r>
    <x v="2"/>
    <x v="4"/>
    <x v="1"/>
    <m/>
    <m/>
    <m/>
    <n v="1"/>
    <m/>
    <m/>
    <x v="3"/>
  </r>
  <r>
    <x v="2"/>
    <x v="1"/>
    <x v="2"/>
    <m/>
    <m/>
    <m/>
    <n v="6"/>
    <n v="1"/>
    <m/>
    <x v="16"/>
  </r>
  <r>
    <x v="2"/>
    <x v="1"/>
    <x v="3"/>
    <n v="21"/>
    <n v="13"/>
    <n v="15"/>
    <n v="24"/>
    <n v="20"/>
    <n v="4"/>
    <x v="17"/>
  </r>
  <r>
    <x v="3"/>
    <x v="0"/>
    <x v="0"/>
    <n v="3"/>
    <n v="6"/>
    <n v="5"/>
    <n v="5"/>
    <n v="4"/>
    <n v="2"/>
    <x v="18"/>
  </r>
  <r>
    <x v="3"/>
    <x v="0"/>
    <x v="1"/>
    <n v="6"/>
    <n v="2"/>
    <n v="3"/>
    <n v="1"/>
    <n v="3"/>
    <m/>
    <x v="1"/>
  </r>
  <r>
    <x v="3"/>
    <x v="1"/>
    <x v="2"/>
    <n v="9"/>
    <n v="8"/>
    <n v="8"/>
    <n v="6"/>
    <n v="7"/>
    <n v="2"/>
    <x v="19"/>
  </r>
  <r>
    <x v="3"/>
    <x v="2"/>
    <x v="0"/>
    <n v="1"/>
    <m/>
    <m/>
    <n v="1"/>
    <m/>
    <m/>
    <x v="20"/>
  </r>
  <r>
    <x v="3"/>
    <x v="1"/>
    <x v="2"/>
    <n v="1"/>
    <m/>
    <m/>
    <n v="1"/>
    <m/>
    <m/>
    <x v="20"/>
  </r>
  <r>
    <x v="3"/>
    <x v="3"/>
    <x v="0"/>
    <n v="8"/>
    <n v="5"/>
    <n v="6"/>
    <n v="10"/>
    <n v="9"/>
    <n v="1"/>
    <x v="12"/>
  </r>
  <r>
    <x v="3"/>
    <x v="3"/>
    <x v="1"/>
    <n v="3"/>
    <n v="1"/>
    <n v="1"/>
    <n v="5"/>
    <n v="4"/>
    <n v="1"/>
    <x v="1"/>
  </r>
  <r>
    <x v="3"/>
    <x v="1"/>
    <x v="2"/>
    <n v="11"/>
    <n v="6"/>
    <n v="7"/>
    <n v="15"/>
    <n v="13"/>
    <n v="2"/>
    <x v="21"/>
  </r>
  <r>
    <x v="3"/>
    <x v="4"/>
    <x v="0"/>
    <m/>
    <m/>
    <m/>
    <n v="5"/>
    <n v="1"/>
    <m/>
    <x v="15"/>
  </r>
  <r>
    <x v="3"/>
    <x v="4"/>
    <x v="1"/>
    <m/>
    <m/>
    <m/>
    <n v="1"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L3:Q17" firstHeaderRow="1" firstDataRow="2" firstDataCol="1"/>
  <pivotFields count="10"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6">
        <item x="0"/>
        <item x="2"/>
        <item x="3"/>
        <item x="4"/>
        <item x="1"/>
        <item t="default"/>
      </items>
    </pivotField>
    <pivotField axis="axisRow" multipleItemSelectionAllowed="1" showAll="0">
      <items count="5">
        <item x="0"/>
        <item x="1"/>
        <item h="1" x="2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>
      <items count="23">
        <item x="3"/>
        <item x="20"/>
        <item x="7"/>
        <item x="8"/>
        <item x="15"/>
        <item x="16"/>
        <item x="5"/>
        <item x="11"/>
        <item x="1"/>
        <item x="0"/>
        <item x="10"/>
        <item x="18"/>
        <item x="4"/>
        <item x="13"/>
        <item x="2"/>
        <item x="12"/>
        <item x="19"/>
        <item x="6"/>
        <item x="14"/>
        <item x="21"/>
        <item x="9"/>
        <item x="17"/>
        <item t="default"/>
      </items>
    </pivotField>
  </pivotFields>
  <rowFields count="2">
    <field x="0"/>
    <field x="2"/>
  </rowFields>
  <rowItems count="13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Vanuatu 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topLeftCell="A43" workbookViewId="0">
      <selection activeCell="I61" sqref="I61"/>
    </sheetView>
  </sheetViews>
  <sheetFormatPr defaultRowHeight="14.25" x14ac:dyDescent="0.45"/>
  <cols>
    <col min="2" max="3" width="30.3984375" bestFit="1" customWidth="1"/>
  </cols>
  <sheetData>
    <row r="1" spans="1:10" x14ac:dyDescent="0.45">
      <c r="A1" s="13" t="s">
        <v>22</v>
      </c>
      <c r="B1" s="13" t="s">
        <v>21</v>
      </c>
      <c r="C1" s="13" t="s">
        <v>20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13</v>
      </c>
    </row>
    <row r="2" spans="1:10" x14ac:dyDescent="0.45">
      <c r="A2" s="32">
        <v>2018</v>
      </c>
      <c r="B2" s="14" t="s">
        <v>7</v>
      </c>
      <c r="C2" s="14" t="s">
        <v>8</v>
      </c>
      <c r="D2" s="7">
        <v>3</v>
      </c>
      <c r="E2" s="7">
        <v>6</v>
      </c>
      <c r="F2" s="7">
        <v>5</v>
      </c>
      <c r="G2" s="7">
        <v>5</v>
      </c>
      <c r="H2" s="7">
        <v>2</v>
      </c>
      <c r="I2" s="7">
        <v>2</v>
      </c>
      <c r="J2" s="7">
        <v>23</v>
      </c>
    </row>
    <row r="3" spans="1:10" x14ac:dyDescent="0.45">
      <c r="A3" s="32"/>
      <c r="B3" s="14" t="s">
        <v>7</v>
      </c>
      <c r="C3" s="14" t="s">
        <v>9</v>
      </c>
      <c r="D3" s="7">
        <v>6</v>
      </c>
      <c r="E3" s="7">
        <v>2</v>
      </c>
      <c r="F3" s="7">
        <v>3</v>
      </c>
      <c r="G3" s="7">
        <v>1</v>
      </c>
      <c r="H3" s="7">
        <v>3</v>
      </c>
      <c r="I3" s="7"/>
      <c r="J3" s="7">
        <v>15</v>
      </c>
    </row>
    <row r="4" spans="1:10" x14ac:dyDescent="0.45">
      <c r="A4" s="32"/>
      <c r="B4" s="21"/>
      <c r="C4" s="20" t="s">
        <v>19</v>
      </c>
      <c r="D4" s="12">
        <v>9</v>
      </c>
      <c r="E4" s="12">
        <v>8</v>
      </c>
      <c r="F4" s="12">
        <v>8</v>
      </c>
      <c r="G4" s="12">
        <v>6</v>
      </c>
      <c r="H4" s="12">
        <v>5</v>
      </c>
      <c r="I4" s="12">
        <v>2</v>
      </c>
      <c r="J4" s="12">
        <v>38</v>
      </c>
    </row>
    <row r="5" spans="1:10" x14ac:dyDescent="0.45">
      <c r="A5" s="32"/>
      <c r="B5" s="14" t="s">
        <v>12</v>
      </c>
      <c r="C5" s="14" t="s">
        <v>8</v>
      </c>
      <c r="D5" s="7">
        <v>1</v>
      </c>
      <c r="E5" s="7"/>
      <c r="F5" s="7"/>
      <c r="G5" s="7"/>
      <c r="H5" s="7"/>
      <c r="I5" s="7"/>
      <c r="J5" s="7">
        <v>1</v>
      </c>
    </row>
    <row r="6" spans="1:10" x14ac:dyDescent="0.45">
      <c r="A6" s="32"/>
      <c r="B6" s="21"/>
      <c r="C6" s="20" t="s">
        <v>19</v>
      </c>
      <c r="D6" s="12">
        <v>1</v>
      </c>
      <c r="E6" s="12"/>
      <c r="F6" s="12"/>
      <c r="G6" s="12"/>
      <c r="H6" s="12"/>
      <c r="I6" s="12"/>
      <c r="J6" s="12">
        <v>1</v>
      </c>
    </row>
    <row r="7" spans="1:10" x14ac:dyDescent="0.45">
      <c r="A7" s="32"/>
      <c r="B7" s="14" t="s">
        <v>10</v>
      </c>
      <c r="C7" s="14" t="s">
        <v>8</v>
      </c>
      <c r="D7" s="7">
        <v>8</v>
      </c>
      <c r="E7" s="7">
        <v>5</v>
      </c>
      <c r="F7" s="7">
        <v>5</v>
      </c>
      <c r="G7" s="7">
        <v>7</v>
      </c>
      <c r="H7" s="7">
        <v>9</v>
      </c>
      <c r="I7" s="7">
        <v>1</v>
      </c>
      <c r="J7" s="7">
        <v>35</v>
      </c>
    </row>
    <row r="8" spans="1:10" x14ac:dyDescent="0.45">
      <c r="A8" s="32"/>
      <c r="B8" s="14" t="s">
        <v>10</v>
      </c>
      <c r="C8" s="14" t="s">
        <v>9</v>
      </c>
      <c r="D8" s="7">
        <v>3</v>
      </c>
      <c r="E8" s="7">
        <v>1</v>
      </c>
      <c r="F8" s="7">
        <v>1</v>
      </c>
      <c r="G8" s="7">
        <v>4</v>
      </c>
      <c r="H8" s="7">
        <v>3</v>
      </c>
      <c r="I8" s="7">
        <v>1</v>
      </c>
      <c r="J8" s="7">
        <v>13</v>
      </c>
    </row>
    <row r="9" spans="1:10" x14ac:dyDescent="0.45">
      <c r="A9" s="32"/>
      <c r="B9" s="21"/>
      <c r="C9" s="20" t="s">
        <v>19</v>
      </c>
      <c r="D9" s="12">
        <v>11</v>
      </c>
      <c r="E9" s="12">
        <v>6</v>
      </c>
      <c r="F9" s="12">
        <v>6</v>
      </c>
      <c r="G9" s="12">
        <v>11</v>
      </c>
      <c r="H9" s="12">
        <v>12</v>
      </c>
      <c r="I9" s="12">
        <v>2</v>
      </c>
      <c r="J9" s="12">
        <v>48</v>
      </c>
    </row>
    <row r="10" spans="1:10" x14ac:dyDescent="0.45">
      <c r="A10" s="32"/>
      <c r="B10" s="14" t="s">
        <v>11</v>
      </c>
      <c r="C10" s="14" t="s">
        <v>8</v>
      </c>
      <c r="D10" s="7"/>
      <c r="E10" s="7"/>
      <c r="F10" s="7"/>
      <c r="G10" s="7">
        <v>2</v>
      </c>
      <c r="H10" s="7">
        <v>1</v>
      </c>
      <c r="I10" s="7"/>
      <c r="J10" s="7">
        <v>3</v>
      </c>
    </row>
    <row r="11" spans="1:10" x14ac:dyDescent="0.45">
      <c r="A11" s="32"/>
      <c r="B11" s="14" t="s">
        <v>11</v>
      </c>
      <c r="C11" s="14" t="s">
        <v>9</v>
      </c>
      <c r="D11" s="7"/>
      <c r="E11" s="7"/>
      <c r="F11" s="7"/>
      <c r="G11" s="7">
        <v>1</v>
      </c>
      <c r="H11" s="7"/>
      <c r="I11" s="7"/>
      <c r="J11" s="7">
        <v>1</v>
      </c>
    </row>
    <row r="12" spans="1:10" x14ac:dyDescent="0.45">
      <c r="A12" s="32"/>
      <c r="B12" s="21"/>
      <c r="C12" s="20" t="s">
        <v>19</v>
      </c>
      <c r="D12" s="12"/>
      <c r="E12" s="12"/>
      <c r="F12" s="12"/>
      <c r="G12" s="12">
        <v>3</v>
      </c>
      <c r="H12" s="12">
        <v>1</v>
      </c>
      <c r="I12" s="12"/>
      <c r="J12" s="12">
        <v>4</v>
      </c>
    </row>
    <row r="13" spans="1:10" x14ac:dyDescent="0.45">
      <c r="A13" s="32"/>
      <c r="B13" s="30" t="s">
        <v>19</v>
      </c>
      <c r="C13" s="31"/>
      <c r="D13" s="17">
        <v>21</v>
      </c>
      <c r="E13" s="17">
        <v>14</v>
      </c>
      <c r="F13" s="17">
        <v>14</v>
      </c>
      <c r="G13" s="17">
        <v>20</v>
      </c>
      <c r="H13" s="17">
        <v>18</v>
      </c>
      <c r="I13" s="17">
        <v>4</v>
      </c>
      <c r="J13" s="17">
        <v>91</v>
      </c>
    </row>
    <row r="14" spans="1:10" x14ac:dyDescent="0.45">
      <c r="A14" s="32">
        <v>2019</v>
      </c>
      <c r="B14" s="14" t="s">
        <v>7</v>
      </c>
      <c r="C14" s="14" t="s">
        <v>8</v>
      </c>
      <c r="D14" s="7">
        <v>3</v>
      </c>
      <c r="E14" s="7">
        <v>5</v>
      </c>
      <c r="F14" s="7">
        <v>6</v>
      </c>
      <c r="G14" s="7">
        <v>5</v>
      </c>
      <c r="H14" s="7">
        <v>3</v>
      </c>
      <c r="I14" s="7">
        <v>2</v>
      </c>
      <c r="J14" s="7">
        <v>24</v>
      </c>
    </row>
    <row r="15" spans="1:10" x14ac:dyDescent="0.45">
      <c r="A15" s="32"/>
      <c r="B15" s="14" t="s">
        <v>7</v>
      </c>
      <c r="C15" s="14" t="s">
        <v>9</v>
      </c>
      <c r="D15" s="7">
        <v>6</v>
      </c>
      <c r="E15" s="7">
        <v>1</v>
      </c>
      <c r="F15" s="7">
        <v>3</v>
      </c>
      <c r="G15" s="7">
        <v>1</v>
      </c>
      <c r="H15" s="7">
        <v>3</v>
      </c>
      <c r="I15" s="7"/>
      <c r="J15" s="7">
        <v>14</v>
      </c>
    </row>
    <row r="16" spans="1:10" x14ac:dyDescent="0.45">
      <c r="A16" s="32"/>
      <c r="B16" s="21"/>
      <c r="C16" s="20" t="s">
        <v>19</v>
      </c>
      <c r="D16" s="12">
        <v>9</v>
      </c>
      <c r="E16" s="12">
        <v>6</v>
      </c>
      <c r="F16" s="12">
        <v>9</v>
      </c>
      <c r="G16" s="12">
        <v>6</v>
      </c>
      <c r="H16" s="12">
        <v>6</v>
      </c>
      <c r="I16" s="12">
        <v>2</v>
      </c>
      <c r="J16" s="12">
        <v>38</v>
      </c>
    </row>
    <row r="17" spans="1:10" x14ac:dyDescent="0.45">
      <c r="A17" s="32"/>
      <c r="B17" s="14" t="s">
        <v>12</v>
      </c>
      <c r="C17" s="14" t="s">
        <v>8</v>
      </c>
      <c r="D17" s="7">
        <v>1</v>
      </c>
      <c r="E17" s="7"/>
      <c r="F17" s="7"/>
      <c r="G17" s="7"/>
      <c r="H17" s="7"/>
      <c r="I17" s="7"/>
      <c r="J17" s="7">
        <v>1</v>
      </c>
    </row>
    <row r="18" spans="1:10" x14ac:dyDescent="0.45">
      <c r="A18" s="32"/>
      <c r="B18" s="21"/>
      <c r="C18" s="20" t="s">
        <v>19</v>
      </c>
      <c r="D18" s="12">
        <v>1</v>
      </c>
      <c r="E18" s="12"/>
      <c r="F18" s="12"/>
      <c r="G18" s="12"/>
      <c r="H18" s="12"/>
      <c r="I18" s="12"/>
      <c r="J18" s="12">
        <v>1</v>
      </c>
    </row>
    <row r="19" spans="1:10" x14ac:dyDescent="0.45">
      <c r="A19" s="32"/>
      <c r="B19" s="14" t="s">
        <v>10</v>
      </c>
      <c r="C19" s="14" t="s">
        <v>8</v>
      </c>
      <c r="D19" s="7">
        <v>8</v>
      </c>
      <c r="E19" s="7">
        <v>5</v>
      </c>
      <c r="F19" s="7">
        <v>5</v>
      </c>
      <c r="G19" s="7">
        <v>7</v>
      </c>
      <c r="H19" s="7">
        <v>9</v>
      </c>
      <c r="I19" s="7">
        <v>1</v>
      </c>
      <c r="J19" s="7">
        <v>35</v>
      </c>
    </row>
    <row r="20" spans="1:10" x14ac:dyDescent="0.45">
      <c r="A20" s="32"/>
      <c r="B20" s="14" t="s">
        <v>10</v>
      </c>
      <c r="C20" s="14" t="s">
        <v>9</v>
      </c>
      <c r="D20" s="7">
        <v>3</v>
      </c>
      <c r="E20" s="7">
        <v>1</v>
      </c>
      <c r="F20" s="7">
        <v>1</v>
      </c>
      <c r="G20" s="7">
        <v>4</v>
      </c>
      <c r="H20" s="7">
        <v>3</v>
      </c>
      <c r="I20" s="7">
        <v>1</v>
      </c>
      <c r="J20" s="7">
        <v>13</v>
      </c>
    </row>
    <row r="21" spans="1:10" x14ac:dyDescent="0.45">
      <c r="A21" s="32"/>
      <c r="B21" s="21"/>
      <c r="C21" s="20" t="s">
        <v>19</v>
      </c>
      <c r="D21" s="12">
        <v>11</v>
      </c>
      <c r="E21" s="12">
        <v>6</v>
      </c>
      <c r="F21" s="12">
        <v>6</v>
      </c>
      <c r="G21" s="12">
        <v>11</v>
      </c>
      <c r="H21" s="12">
        <v>12</v>
      </c>
      <c r="I21" s="12">
        <v>2</v>
      </c>
      <c r="J21" s="12">
        <v>48</v>
      </c>
    </row>
    <row r="22" spans="1:10" x14ac:dyDescent="0.45">
      <c r="A22" s="32"/>
      <c r="B22" s="14" t="s">
        <v>11</v>
      </c>
      <c r="C22" s="14" t="s">
        <v>8</v>
      </c>
      <c r="D22" s="7"/>
      <c r="E22" s="7"/>
      <c r="F22" s="7"/>
      <c r="G22" s="7">
        <v>2</v>
      </c>
      <c r="H22" s="7">
        <v>1</v>
      </c>
      <c r="I22" s="7"/>
      <c r="J22" s="7">
        <v>3</v>
      </c>
    </row>
    <row r="23" spans="1:10" x14ac:dyDescent="0.45">
      <c r="A23" s="32"/>
      <c r="B23" s="14" t="s">
        <v>11</v>
      </c>
      <c r="C23" s="19" t="s">
        <v>9</v>
      </c>
      <c r="D23" s="7"/>
      <c r="E23" s="7"/>
      <c r="F23" s="7"/>
      <c r="G23" s="7">
        <v>1</v>
      </c>
      <c r="H23" s="7"/>
      <c r="I23" s="7"/>
      <c r="J23" s="7">
        <v>1</v>
      </c>
    </row>
    <row r="24" spans="1:10" x14ac:dyDescent="0.45">
      <c r="A24" s="32"/>
      <c r="B24" s="21"/>
      <c r="C24" s="20" t="s">
        <v>19</v>
      </c>
      <c r="D24" s="18"/>
      <c r="E24" s="12"/>
      <c r="F24" s="12"/>
      <c r="G24" s="12">
        <v>3</v>
      </c>
      <c r="H24" s="12">
        <v>1</v>
      </c>
      <c r="I24" s="12"/>
      <c r="J24" s="12">
        <v>4</v>
      </c>
    </row>
    <row r="25" spans="1:10" x14ac:dyDescent="0.45">
      <c r="A25" s="32"/>
      <c r="B25" s="30" t="s">
        <v>19</v>
      </c>
      <c r="C25" s="31"/>
      <c r="D25" s="17">
        <v>21</v>
      </c>
      <c r="E25" s="17">
        <v>12</v>
      </c>
      <c r="F25" s="17">
        <v>15</v>
      </c>
      <c r="G25" s="17">
        <v>20</v>
      </c>
      <c r="H25" s="17">
        <v>19</v>
      </c>
      <c r="I25" s="17">
        <v>4</v>
      </c>
      <c r="J25" s="17">
        <v>91</v>
      </c>
    </row>
    <row r="26" spans="1:10" x14ac:dyDescent="0.45">
      <c r="A26" s="32">
        <v>2020</v>
      </c>
      <c r="B26" s="14" t="s">
        <v>7</v>
      </c>
      <c r="C26" s="14" t="s">
        <v>8</v>
      </c>
      <c r="D26" s="5">
        <v>3</v>
      </c>
      <c r="E26" s="5">
        <v>5</v>
      </c>
      <c r="F26" s="5">
        <v>6</v>
      </c>
      <c r="G26" s="5">
        <v>5</v>
      </c>
      <c r="H26" s="5">
        <v>3</v>
      </c>
      <c r="I26" s="5">
        <v>2</v>
      </c>
      <c r="J26" s="5">
        <v>24</v>
      </c>
    </row>
    <row r="27" spans="1:10" x14ac:dyDescent="0.45">
      <c r="A27" s="32"/>
      <c r="B27" s="14" t="s">
        <v>7</v>
      </c>
      <c r="C27" s="14" t="s">
        <v>9</v>
      </c>
      <c r="D27" s="5">
        <v>6</v>
      </c>
      <c r="E27" s="5">
        <v>2</v>
      </c>
      <c r="F27" s="5">
        <v>3</v>
      </c>
      <c r="G27" s="5">
        <v>1</v>
      </c>
      <c r="H27" s="5">
        <v>3</v>
      </c>
      <c r="I27" s="5"/>
      <c r="J27" s="5">
        <v>15</v>
      </c>
    </row>
    <row r="28" spans="1:10" x14ac:dyDescent="0.45">
      <c r="A28" s="32"/>
      <c r="B28" s="21"/>
      <c r="C28" s="20" t="s">
        <v>19</v>
      </c>
      <c r="D28" s="12">
        <v>9</v>
      </c>
      <c r="E28" s="12">
        <v>7</v>
      </c>
      <c r="F28" s="12">
        <v>9</v>
      </c>
      <c r="G28" s="12">
        <v>6</v>
      </c>
      <c r="H28" s="12">
        <v>6</v>
      </c>
      <c r="I28" s="12">
        <v>2</v>
      </c>
      <c r="J28" s="12">
        <v>39</v>
      </c>
    </row>
    <row r="29" spans="1:10" x14ac:dyDescent="0.45">
      <c r="A29" s="32"/>
      <c r="B29" s="14" t="s">
        <v>12</v>
      </c>
      <c r="C29" s="14" t="s">
        <v>8</v>
      </c>
      <c r="D29" s="5">
        <v>1</v>
      </c>
      <c r="E29" s="5"/>
      <c r="F29" s="5"/>
      <c r="G29" s="5"/>
      <c r="H29" s="5"/>
      <c r="I29" s="5"/>
      <c r="J29" s="5">
        <v>1</v>
      </c>
    </row>
    <row r="30" spans="1:10" x14ac:dyDescent="0.45">
      <c r="A30" s="32"/>
      <c r="B30" s="21"/>
      <c r="C30" s="20" t="s">
        <v>19</v>
      </c>
      <c r="D30" s="12">
        <v>1</v>
      </c>
      <c r="E30" s="12"/>
      <c r="F30" s="12"/>
      <c r="G30" s="12"/>
      <c r="H30" s="12"/>
      <c r="I30" s="12"/>
      <c r="J30" s="12">
        <v>1</v>
      </c>
    </row>
    <row r="31" spans="1:10" x14ac:dyDescent="0.45">
      <c r="A31" s="32"/>
      <c r="B31" s="14" t="s">
        <v>10</v>
      </c>
      <c r="C31" s="14" t="s">
        <v>8</v>
      </c>
      <c r="D31" s="5">
        <v>8</v>
      </c>
      <c r="E31" s="5">
        <v>5</v>
      </c>
      <c r="F31" s="5">
        <v>5</v>
      </c>
      <c r="G31" s="5">
        <v>8</v>
      </c>
      <c r="H31" s="5">
        <v>9</v>
      </c>
      <c r="I31" s="5">
        <v>1</v>
      </c>
      <c r="J31" s="5">
        <v>36</v>
      </c>
    </row>
    <row r="32" spans="1:10" x14ac:dyDescent="0.45">
      <c r="A32" s="32"/>
      <c r="B32" s="14" t="s">
        <v>10</v>
      </c>
      <c r="C32" s="14" t="s">
        <v>9</v>
      </c>
      <c r="D32" s="5">
        <v>3</v>
      </c>
      <c r="E32" s="5">
        <v>1</v>
      </c>
      <c r="F32" s="5">
        <v>1</v>
      </c>
      <c r="G32" s="5">
        <v>4</v>
      </c>
      <c r="H32" s="5">
        <v>4</v>
      </c>
      <c r="I32" s="5">
        <v>1</v>
      </c>
      <c r="J32" s="5">
        <v>14</v>
      </c>
    </row>
    <row r="33" spans="1:10" x14ac:dyDescent="0.45">
      <c r="A33" s="32"/>
      <c r="B33" s="21"/>
      <c r="C33" s="20" t="s">
        <v>19</v>
      </c>
      <c r="D33" s="12">
        <v>11</v>
      </c>
      <c r="E33" s="12">
        <v>6</v>
      </c>
      <c r="F33" s="12">
        <v>6</v>
      </c>
      <c r="G33" s="12">
        <v>12</v>
      </c>
      <c r="H33" s="12">
        <v>13</v>
      </c>
      <c r="I33" s="12">
        <v>2</v>
      </c>
      <c r="J33" s="12">
        <v>50</v>
      </c>
    </row>
    <row r="34" spans="1:10" x14ac:dyDescent="0.45">
      <c r="A34" s="32"/>
      <c r="B34" s="14" t="s">
        <v>11</v>
      </c>
      <c r="C34" s="14" t="s">
        <v>8</v>
      </c>
      <c r="D34" s="5"/>
      <c r="E34" s="5"/>
      <c r="F34" s="5"/>
      <c r="G34" s="5">
        <v>5</v>
      </c>
      <c r="H34" s="5">
        <v>1</v>
      </c>
      <c r="I34" s="5"/>
      <c r="J34" s="5">
        <v>6</v>
      </c>
    </row>
    <row r="35" spans="1:10" x14ac:dyDescent="0.45">
      <c r="A35" s="32"/>
      <c r="B35" s="14" t="s">
        <v>11</v>
      </c>
      <c r="C35" s="14" t="s">
        <v>9</v>
      </c>
      <c r="D35" s="5"/>
      <c r="E35" s="5"/>
      <c r="F35" s="5"/>
      <c r="G35" s="5">
        <v>1</v>
      </c>
      <c r="H35" s="5"/>
      <c r="I35" s="5"/>
      <c r="J35" s="5">
        <v>1</v>
      </c>
    </row>
    <row r="36" spans="1:10" x14ac:dyDescent="0.45">
      <c r="A36" s="32"/>
      <c r="B36" s="21"/>
      <c r="C36" s="20" t="s">
        <v>19</v>
      </c>
      <c r="D36" s="12"/>
      <c r="E36" s="12"/>
      <c r="F36" s="12"/>
      <c r="G36" s="12">
        <v>6</v>
      </c>
      <c r="H36" s="12">
        <v>1</v>
      </c>
      <c r="I36" s="12"/>
      <c r="J36" s="12">
        <v>7</v>
      </c>
    </row>
    <row r="37" spans="1:10" x14ac:dyDescent="0.45">
      <c r="A37" s="32"/>
      <c r="B37" s="30" t="s">
        <v>19</v>
      </c>
      <c r="C37" s="31"/>
      <c r="D37" s="17">
        <v>21</v>
      </c>
      <c r="E37" s="17">
        <v>13</v>
      </c>
      <c r="F37" s="17">
        <v>15</v>
      </c>
      <c r="G37" s="17">
        <v>24</v>
      </c>
      <c r="H37" s="17">
        <v>20</v>
      </c>
      <c r="I37" s="17">
        <v>4</v>
      </c>
      <c r="J37" s="17">
        <v>97</v>
      </c>
    </row>
    <row r="38" spans="1:10" x14ac:dyDescent="0.45">
      <c r="A38" s="32">
        <v>2021</v>
      </c>
      <c r="B38" s="14" t="s">
        <v>7</v>
      </c>
      <c r="C38" s="14" t="s">
        <v>8</v>
      </c>
      <c r="D38" s="5">
        <v>3</v>
      </c>
      <c r="E38" s="5">
        <v>6</v>
      </c>
      <c r="F38" s="5">
        <v>5</v>
      </c>
      <c r="G38" s="5">
        <v>5</v>
      </c>
      <c r="H38" s="5">
        <v>4</v>
      </c>
      <c r="I38" s="5">
        <v>2</v>
      </c>
      <c r="J38" s="5">
        <v>25</v>
      </c>
    </row>
    <row r="39" spans="1:10" x14ac:dyDescent="0.45">
      <c r="A39" s="32"/>
      <c r="B39" s="14" t="s">
        <v>7</v>
      </c>
      <c r="C39" s="14" t="s">
        <v>9</v>
      </c>
      <c r="D39" s="5">
        <v>6</v>
      </c>
      <c r="E39" s="5">
        <v>2</v>
      </c>
      <c r="F39" s="5">
        <v>3</v>
      </c>
      <c r="G39" s="5">
        <v>1</v>
      </c>
      <c r="H39" s="5">
        <v>3</v>
      </c>
      <c r="I39" s="5"/>
      <c r="J39" s="5">
        <v>15</v>
      </c>
    </row>
    <row r="40" spans="1:10" x14ac:dyDescent="0.45">
      <c r="A40" s="32"/>
      <c r="B40" s="21"/>
      <c r="C40" s="20" t="s">
        <v>19</v>
      </c>
      <c r="D40" s="12">
        <v>9</v>
      </c>
      <c r="E40" s="12">
        <v>8</v>
      </c>
      <c r="F40" s="12">
        <v>8</v>
      </c>
      <c r="G40" s="12">
        <v>6</v>
      </c>
      <c r="H40" s="12">
        <v>7</v>
      </c>
      <c r="I40" s="12">
        <v>2</v>
      </c>
      <c r="J40" s="12">
        <v>40</v>
      </c>
    </row>
    <row r="41" spans="1:10" x14ac:dyDescent="0.45">
      <c r="A41" s="32"/>
      <c r="B41" s="14" t="s">
        <v>12</v>
      </c>
      <c r="C41" s="14" t="s">
        <v>8</v>
      </c>
      <c r="D41" s="5">
        <v>1</v>
      </c>
      <c r="E41" s="5"/>
      <c r="F41" s="5"/>
      <c r="G41" s="5">
        <v>1</v>
      </c>
      <c r="H41" s="5"/>
      <c r="I41" s="5"/>
      <c r="J41" s="5">
        <v>2</v>
      </c>
    </row>
    <row r="42" spans="1:10" x14ac:dyDescent="0.45">
      <c r="A42" s="32"/>
      <c r="B42" s="21"/>
      <c r="C42" s="20" t="s">
        <v>19</v>
      </c>
      <c r="D42" s="12">
        <v>1</v>
      </c>
      <c r="E42" s="12"/>
      <c r="F42" s="12"/>
      <c r="G42" s="12">
        <v>1</v>
      </c>
      <c r="H42" s="12"/>
      <c r="I42" s="12"/>
      <c r="J42" s="12">
        <v>2</v>
      </c>
    </row>
    <row r="43" spans="1:10" x14ac:dyDescent="0.45">
      <c r="A43" s="32"/>
      <c r="B43" s="14" t="s">
        <v>10</v>
      </c>
      <c r="C43" s="14" t="s">
        <v>8</v>
      </c>
      <c r="D43" s="5">
        <v>8</v>
      </c>
      <c r="E43" s="5">
        <v>5</v>
      </c>
      <c r="F43" s="5">
        <v>6</v>
      </c>
      <c r="G43" s="5">
        <v>10</v>
      </c>
      <c r="H43" s="5">
        <v>9</v>
      </c>
      <c r="I43" s="5">
        <v>1</v>
      </c>
      <c r="J43" s="5">
        <v>39</v>
      </c>
    </row>
    <row r="44" spans="1:10" x14ac:dyDescent="0.45">
      <c r="A44" s="32"/>
      <c r="B44" s="14" t="s">
        <v>10</v>
      </c>
      <c r="C44" s="14" t="s">
        <v>9</v>
      </c>
      <c r="D44" s="5">
        <v>3</v>
      </c>
      <c r="E44" s="5">
        <v>1</v>
      </c>
      <c r="F44" s="5">
        <v>1</v>
      </c>
      <c r="G44" s="5">
        <v>5</v>
      </c>
      <c r="H44" s="5">
        <v>4</v>
      </c>
      <c r="I44" s="5">
        <v>1</v>
      </c>
      <c r="J44" s="5">
        <v>15</v>
      </c>
    </row>
    <row r="45" spans="1:10" x14ac:dyDescent="0.45">
      <c r="A45" s="32"/>
      <c r="B45" s="21"/>
      <c r="C45" s="20" t="s">
        <v>19</v>
      </c>
      <c r="D45" s="12">
        <v>11</v>
      </c>
      <c r="E45" s="12">
        <v>6</v>
      </c>
      <c r="F45" s="12">
        <v>7</v>
      </c>
      <c r="G45" s="12">
        <v>15</v>
      </c>
      <c r="H45" s="12">
        <v>13</v>
      </c>
      <c r="I45" s="12">
        <v>2</v>
      </c>
      <c r="J45" s="12">
        <v>54</v>
      </c>
    </row>
    <row r="46" spans="1:10" x14ac:dyDescent="0.45">
      <c r="A46" s="32"/>
      <c r="B46" s="14" t="s">
        <v>11</v>
      </c>
      <c r="C46" s="14" t="s">
        <v>8</v>
      </c>
      <c r="D46" s="5"/>
      <c r="E46" s="5"/>
      <c r="F46" s="5"/>
      <c r="G46" s="5">
        <v>5</v>
      </c>
      <c r="H46" s="5">
        <v>1</v>
      </c>
      <c r="I46" s="5"/>
      <c r="J46" s="5">
        <v>6</v>
      </c>
    </row>
    <row r="47" spans="1:10" x14ac:dyDescent="0.45">
      <c r="A47" s="32"/>
      <c r="B47" s="14" t="s">
        <v>11</v>
      </c>
      <c r="C47" s="14" t="s">
        <v>9</v>
      </c>
      <c r="D47" s="5"/>
      <c r="E47" s="5"/>
      <c r="F47" s="5"/>
      <c r="G47" s="5">
        <v>1</v>
      </c>
      <c r="H47" s="5"/>
      <c r="I47" s="5"/>
      <c r="J47" s="5">
        <v>1</v>
      </c>
    </row>
    <row r="48" spans="1:10" x14ac:dyDescent="0.45">
      <c r="A48" s="32"/>
      <c r="B48" s="21"/>
      <c r="C48" s="20" t="s">
        <v>19</v>
      </c>
      <c r="D48" s="12"/>
      <c r="E48" s="12"/>
      <c r="F48" s="12"/>
      <c r="G48" s="12">
        <v>6</v>
      </c>
      <c r="H48" s="12">
        <v>1</v>
      </c>
      <c r="I48" s="12"/>
      <c r="J48" s="12">
        <v>7</v>
      </c>
    </row>
    <row r="49" spans="1:10" x14ac:dyDescent="0.45">
      <c r="A49" s="32"/>
      <c r="B49" s="30" t="s">
        <v>19</v>
      </c>
      <c r="C49" s="31"/>
      <c r="D49" s="17">
        <v>21</v>
      </c>
      <c r="E49" s="17">
        <v>14</v>
      </c>
      <c r="F49" s="17">
        <v>15</v>
      </c>
      <c r="G49" s="17">
        <v>28</v>
      </c>
      <c r="H49" s="17">
        <v>21</v>
      </c>
      <c r="I49" s="17">
        <v>4</v>
      </c>
      <c r="J49" s="17">
        <v>103</v>
      </c>
    </row>
    <row r="51" spans="1:10" x14ac:dyDescent="0.45">
      <c r="F51" s="27"/>
      <c r="G51" s="27"/>
      <c r="H51" s="27"/>
      <c r="I51" s="27"/>
    </row>
    <row r="52" spans="1:10" x14ac:dyDescent="0.45">
      <c r="F52" s="27"/>
      <c r="G52" s="27">
        <v>264</v>
      </c>
      <c r="H52" s="27">
        <v>382</v>
      </c>
      <c r="I52" s="28"/>
    </row>
    <row r="53" spans="1:10" x14ac:dyDescent="0.45">
      <c r="F53" s="27" t="s">
        <v>26</v>
      </c>
      <c r="G53" s="29">
        <f>G52/H52</f>
        <v>0.69109947643979053</v>
      </c>
      <c r="H53" s="27"/>
      <c r="I53" s="27"/>
      <c r="J53" s="26"/>
    </row>
    <row r="54" spans="1:10" x14ac:dyDescent="0.45">
      <c r="F54" s="27"/>
      <c r="G54" s="27"/>
      <c r="H54" s="27"/>
      <c r="I54" s="27"/>
    </row>
    <row r="55" spans="1:10" x14ac:dyDescent="0.45">
      <c r="F55" s="27" t="s">
        <v>27</v>
      </c>
      <c r="G55" s="27">
        <v>118</v>
      </c>
      <c r="H55" s="27"/>
      <c r="I55" s="27"/>
    </row>
    <row r="56" spans="1:10" x14ac:dyDescent="0.45">
      <c r="F56" s="27"/>
      <c r="G56" s="28">
        <f>G55/H52</f>
        <v>0.30890052356020942</v>
      </c>
      <c r="H56" s="27"/>
      <c r="I56" s="27"/>
    </row>
    <row r="57" spans="1:10" x14ac:dyDescent="0.45">
      <c r="F57" s="27"/>
      <c r="G57" s="27"/>
      <c r="H57" s="27"/>
      <c r="I57" s="27"/>
    </row>
    <row r="58" spans="1:10" x14ac:dyDescent="0.45">
      <c r="F58" s="27"/>
      <c r="G58" s="27"/>
      <c r="H58" s="27"/>
      <c r="I58" s="27"/>
    </row>
    <row r="59" spans="1:10" x14ac:dyDescent="0.45">
      <c r="F59" s="27"/>
      <c r="G59" s="27"/>
      <c r="H59" s="27"/>
      <c r="I59" s="27"/>
    </row>
    <row r="61" spans="1:10" x14ac:dyDescent="0.45">
      <c r="I61" t="s">
        <v>28</v>
      </c>
    </row>
  </sheetData>
  <autoFilter ref="A1:J49" xr:uid="{00000000-0009-0000-0000-000000000000}"/>
  <mergeCells count="8">
    <mergeCell ref="B13:C13"/>
    <mergeCell ref="B49:C49"/>
    <mergeCell ref="B37:C37"/>
    <mergeCell ref="B25:C25"/>
    <mergeCell ref="A2:A13"/>
    <mergeCell ref="A14:A25"/>
    <mergeCell ref="A26:A37"/>
    <mergeCell ref="A38:A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workbookViewId="0">
      <selection activeCell="H13" sqref="A1:H13"/>
    </sheetView>
  </sheetViews>
  <sheetFormatPr defaultRowHeight="14.25" x14ac:dyDescent="0.45"/>
  <cols>
    <col min="1" max="1" width="73.1328125" bestFit="1" customWidth="1"/>
    <col min="8" max="8" width="10.73046875" bestFit="1" customWidth="1"/>
  </cols>
  <sheetData>
    <row r="1" spans="1:8" x14ac:dyDescent="0.45">
      <c r="A1" s="2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13</v>
      </c>
    </row>
    <row r="2" spans="1:8" x14ac:dyDescent="0.45">
      <c r="A2" s="4" t="s">
        <v>7</v>
      </c>
      <c r="B2" s="9">
        <v>9</v>
      </c>
      <c r="C2" s="9">
        <v>8</v>
      </c>
      <c r="D2" s="9">
        <v>8</v>
      </c>
      <c r="E2" s="9">
        <v>6</v>
      </c>
      <c r="F2" s="9">
        <v>5</v>
      </c>
      <c r="G2" s="9">
        <v>2</v>
      </c>
      <c r="H2" s="9">
        <v>38</v>
      </c>
    </row>
    <row r="3" spans="1:8" x14ac:dyDescent="0.45">
      <c r="A3" s="1" t="s">
        <v>8</v>
      </c>
      <c r="B3" s="7">
        <v>3</v>
      </c>
      <c r="C3" s="7">
        <v>6</v>
      </c>
      <c r="D3" s="7">
        <v>5</v>
      </c>
      <c r="E3" s="7">
        <v>5</v>
      </c>
      <c r="F3" s="7">
        <v>2</v>
      </c>
      <c r="G3" s="7">
        <v>2</v>
      </c>
      <c r="H3" s="7">
        <v>23</v>
      </c>
    </row>
    <row r="4" spans="1:8" x14ac:dyDescent="0.45">
      <c r="A4" s="1" t="s">
        <v>9</v>
      </c>
      <c r="B4" s="7">
        <v>6</v>
      </c>
      <c r="C4" s="7">
        <v>2</v>
      </c>
      <c r="D4" s="7">
        <v>3</v>
      </c>
      <c r="E4" s="7">
        <v>1</v>
      </c>
      <c r="F4" s="7">
        <v>3</v>
      </c>
      <c r="G4" s="7"/>
      <c r="H4" s="7">
        <v>15</v>
      </c>
    </row>
    <row r="5" spans="1:8" x14ac:dyDescent="0.45">
      <c r="A5" s="4" t="s">
        <v>12</v>
      </c>
      <c r="B5" s="9">
        <v>1</v>
      </c>
      <c r="C5" s="9"/>
      <c r="D5" s="9"/>
      <c r="E5" s="9"/>
      <c r="F5" s="9"/>
      <c r="G5" s="9"/>
      <c r="H5" s="9">
        <v>1</v>
      </c>
    </row>
    <row r="6" spans="1:8" x14ac:dyDescent="0.45">
      <c r="A6" s="1" t="s">
        <v>8</v>
      </c>
      <c r="B6" s="7">
        <v>1</v>
      </c>
      <c r="C6" s="7"/>
      <c r="D6" s="7"/>
      <c r="E6" s="7"/>
      <c r="F6" s="7"/>
      <c r="G6" s="7"/>
      <c r="H6" s="7">
        <v>1</v>
      </c>
    </row>
    <row r="7" spans="1:8" x14ac:dyDescent="0.45">
      <c r="A7" s="4" t="s">
        <v>10</v>
      </c>
      <c r="B7" s="9">
        <v>11</v>
      </c>
      <c r="C7" s="9">
        <v>6</v>
      </c>
      <c r="D7" s="9">
        <v>6</v>
      </c>
      <c r="E7" s="9">
        <v>11</v>
      </c>
      <c r="F7" s="9">
        <v>12</v>
      </c>
      <c r="G7" s="9">
        <v>2</v>
      </c>
      <c r="H7" s="9">
        <v>48</v>
      </c>
    </row>
    <row r="8" spans="1:8" x14ac:dyDescent="0.45">
      <c r="A8" s="1" t="s">
        <v>8</v>
      </c>
      <c r="B8" s="7">
        <v>8</v>
      </c>
      <c r="C8" s="7">
        <v>5</v>
      </c>
      <c r="D8" s="7">
        <v>5</v>
      </c>
      <c r="E8" s="7">
        <v>7</v>
      </c>
      <c r="F8" s="7">
        <v>9</v>
      </c>
      <c r="G8" s="7">
        <v>1</v>
      </c>
      <c r="H8" s="7">
        <v>35</v>
      </c>
    </row>
    <row r="9" spans="1:8" x14ac:dyDescent="0.45">
      <c r="A9" s="1" t="s">
        <v>9</v>
      </c>
      <c r="B9" s="7">
        <v>3</v>
      </c>
      <c r="C9" s="7">
        <v>1</v>
      </c>
      <c r="D9" s="7">
        <v>1</v>
      </c>
      <c r="E9" s="7">
        <v>4</v>
      </c>
      <c r="F9" s="7">
        <v>3</v>
      </c>
      <c r="G9" s="7">
        <v>1</v>
      </c>
      <c r="H9" s="7">
        <v>13</v>
      </c>
    </row>
    <row r="10" spans="1:8" x14ac:dyDescent="0.45">
      <c r="A10" s="4" t="s">
        <v>11</v>
      </c>
      <c r="B10" s="9"/>
      <c r="C10" s="9"/>
      <c r="D10" s="9"/>
      <c r="E10" s="9">
        <v>3</v>
      </c>
      <c r="F10" s="9">
        <v>1</v>
      </c>
      <c r="G10" s="9"/>
      <c r="H10" s="9">
        <v>4</v>
      </c>
    </row>
    <row r="11" spans="1:8" x14ac:dyDescent="0.45">
      <c r="A11" s="1" t="s">
        <v>8</v>
      </c>
      <c r="B11" s="7"/>
      <c r="C11" s="7"/>
      <c r="D11" s="7"/>
      <c r="E11" s="7">
        <v>2</v>
      </c>
      <c r="F11" s="7">
        <v>1</v>
      </c>
      <c r="G11" s="7"/>
      <c r="H11" s="7">
        <v>3</v>
      </c>
    </row>
    <row r="12" spans="1:8" x14ac:dyDescent="0.45">
      <c r="A12" s="1" t="s">
        <v>9</v>
      </c>
      <c r="B12" s="7"/>
      <c r="C12" s="7"/>
      <c r="D12" s="7"/>
      <c r="E12" s="7">
        <v>1</v>
      </c>
      <c r="F12" s="7"/>
      <c r="G12" s="7"/>
      <c r="H12" s="7">
        <v>1</v>
      </c>
    </row>
    <row r="13" spans="1:8" x14ac:dyDescent="0.45">
      <c r="A13" s="6" t="s">
        <v>6</v>
      </c>
      <c r="B13" s="10">
        <v>21</v>
      </c>
      <c r="C13" s="10">
        <v>14</v>
      </c>
      <c r="D13" s="10">
        <v>14</v>
      </c>
      <c r="E13" s="10">
        <v>20</v>
      </c>
      <c r="F13" s="10">
        <v>18</v>
      </c>
      <c r="G13" s="10">
        <v>4</v>
      </c>
      <c r="H13" s="10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9"/>
  <sheetViews>
    <sheetView topLeftCell="L1" workbookViewId="0">
      <selection activeCell="M14" sqref="M14"/>
    </sheetView>
  </sheetViews>
  <sheetFormatPr defaultRowHeight="14.25" x14ac:dyDescent="0.45"/>
  <cols>
    <col min="2" max="2" width="30.3984375" bestFit="1" customWidth="1"/>
    <col min="3" max="3" width="10.73046875" bestFit="1" customWidth="1"/>
    <col min="12" max="12" width="14.86328125" bestFit="1" customWidth="1"/>
    <col min="13" max="13" width="26.73046875" bestFit="1" customWidth="1"/>
    <col min="14" max="14" width="30.3984375" bestFit="1" customWidth="1"/>
    <col min="15" max="15" width="21.3984375" bestFit="1" customWidth="1"/>
    <col min="16" max="16" width="6.73046875" bestFit="1" customWidth="1"/>
    <col min="17" max="17" width="10.73046875" bestFit="1" customWidth="1"/>
    <col min="18" max="18" width="1.86328125" bestFit="1" customWidth="1"/>
    <col min="19" max="19" width="4.265625" bestFit="1" customWidth="1"/>
    <col min="20" max="32" width="2.86328125" bestFit="1" customWidth="1"/>
    <col min="33" max="33" width="10.73046875" bestFit="1" customWidth="1"/>
  </cols>
  <sheetData>
    <row r="1" spans="1:19" x14ac:dyDescent="0.45">
      <c r="A1" s="13" t="s">
        <v>22</v>
      </c>
      <c r="B1" s="13" t="s">
        <v>21</v>
      </c>
      <c r="C1" s="3" t="s">
        <v>20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13</v>
      </c>
    </row>
    <row r="2" spans="1:19" x14ac:dyDescent="0.45">
      <c r="A2">
        <v>2018</v>
      </c>
      <c r="B2" s="14" t="s">
        <v>7</v>
      </c>
      <c r="C2" s="1" t="s">
        <v>8</v>
      </c>
      <c r="D2" s="7">
        <v>3</v>
      </c>
      <c r="E2" s="7">
        <v>6</v>
      </c>
      <c r="F2" s="7">
        <v>5</v>
      </c>
      <c r="G2" s="7">
        <v>5</v>
      </c>
      <c r="H2" s="7">
        <v>2</v>
      </c>
      <c r="I2" s="7">
        <v>2</v>
      </c>
      <c r="J2" s="7">
        <v>23</v>
      </c>
    </row>
    <row r="3" spans="1:19" x14ac:dyDescent="0.45">
      <c r="A3">
        <v>2018</v>
      </c>
      <c r="B3" s="14" t="s">
        <v>7</v>
      </c>
      <c r="C3" s="1" t="s">
        <v>9</v>
      </c>
      <c r="D3" s="7">
        <v>6</v>
      </c>
      <c r="E3" s="7">
        <v>2</v>
      </c>
      <c r="F3" s="7">
        <v>3</v>
      </c>
      <c r="G3" s="7">
        <v>1</v>
      </c>
      <c r="H3" s="7">
        <v>3</v>
      </c>
      <c r="I3" s="7"/>
      <c r="J3" s="7">
        <v>15</v>
      </c>
      <c r="L3" s="22" t="s">
        <v>25</v>
      </c>
      <c r="M3" s="22" t="s">
        <v>24</v>
      </c>
    </row>
    <row r="4" spans="1:19" x14ac:dyDescent="0.45">
      <c r="A4">
        <v>2018</v>
      </c>
      <c r="B4" s="15"/>
      <c r="C4" s="11" t="s">
        <v>19</v>
      </c>
      <c r="D4" s="12">
        <v>9</v>
      </c>
      <c r="E4" s="12">
        <v>8</v>
      </c>
      <c r="F4" s="12">
        <v>8</v>
      </c>
      <c r="G4" s="12">
        <v>6</v>
      </c>
      <c r="H4" s="12">
        <v>5</v>
      </c>
      <c r="I4" s="12">
        <v>2</v>
      </c>
      <c r="J4" s="12">
        <v>38</v>
      </c>
      <c r="L4" s="22" t="s">
        <v>23</v>
      </c>
      <c r="M4" t="s">
        <v>7</v>
      </c>
      <c r="N4" t="s">
        <v>12</v>
      </c>
      <c r="O4" t="s">
        <v>10</v>
      </c>
      <c r="P4" t="s">
        <v>11</v>
      </c>
      <c r="Q4" t="s">
        <v>6</v>
      </c>
    </row>
    <row r="5" spans="1:19" x14ac:dyDescent="0.45">
      <c r="A5">
        <v>2018</v>
      </c>
      <c r="B5" s="14" t="s">
        <v>12</v>
      </c>
      <c r="C5" s="1" t="s">
        <v>8</v>
      </c>
      <c r="D5" s="7">
        <v>1</v>
      </c>
      <c r="E5" s="7"/>
      <c r="F5" s="7"/>
      <c r="G5" s="7"/>
      <c r="H5" s="7"/>
      <c r="I5" s="7"/>
      <c r="J5" s="7">
        <v>1</v>
      </c>
      <c r="L5" s="23">
        <v>2018</v>
      </c>
      <c r="M5" s="24">
        <v>38</v>
      </c>
      <c r="N5" s="24">
        <v>1</v>
      </c>
      <c r="O5" s="24">
        <v>48</v>
      </c>
      <c r="P5" s="24">
        <v>4</v>
      </c>
      <c r="Q5" s="24">
        <v>91</v>
      </c>
    </row>
    <row r="6" spans="1:19" x14ac:dyDescent="0.45">
      <c r="A6">
        <v>2018</v>
      </c>
      <c r="B6" s="15"/>
      <c r="C6" s="11" t="s">
        <v>19</v>
      </c>
      <c r="D6" s="9">
        <v>1</v>
      </c>
      <c r="E6" s="9"/>
      <c r="F6" s="9"/>
      <c r="G6" s="9"/>
      <c r="H6" s="9"/>
      <c r="I6" s="9"/>
      <c r="J6" s="9">
        <v>1</v>
      </c>
      <c r="L6" s="1" t="s">
        <v>8</v>
      </c>
      <c r="M6" s="24">
        <v>23</v>
      </c>
      <c r="N6" s="24">
        <v>1</v>
      </c>
      <c r="O6" s="24">
        <v>35</v>
      </c>
      <c r="P6" s="24">
        <v>3</v>
      </c>
      <c r="Q6" s="24">
        <v>62</v>
      </c>
    </row>
    <row r="7" spans="1:19" x14ac:dyDescent="0.45">
      <c r="A7">
        <v>2018</v>
      </c>
      <c r="B7" s="14" t="s">
        <v>10</v>
      </c>
      <c r="C7" s="1" t="s">
        <v>8</v>
      </c>
      <c r="D7" s="7">
        <v>8</v>
      </c>
      <c r="E7" s="7">
        <v>5</v>
      </c>
      <c r="F7" s="7">
        <v>5</v>
      </c>
      <c r="G7" s="7">
        <v>7</v>
      </c>
      <c r="H7" s="7">
        <v>9</v>
      </c>
      <c r="I7" s="7">
        <v>1</v>
      </c>
      <c r="J7" s="7">
        <v>35</v>
      </c>
      <c r="L7" s="1" t="s">
        <v>9</v>
      </c>
      <c r="M7" s="24">
        <v>15</v>
      </c>
      <c r="N7" s="24"/>
      <c r="O7" s="24">
        <v>13</v>
      </c>
      <c r="P7" s="24">
        <v>1</v>
      </c>
      <c r="Q7" s="24">
        <v>29</v>
      </c>
    </row>
    <row r="8" spans="1:19" x14ac:dyDescent="0.45">
      <c r="A8">
        <v>2018</v>
      </c>
      <c r="B8" s="14" t="s">
        <v>10</v>
      </c>
      <c r="C8" s="1" t="s">
        <v>9</v>
      </c>
      <c r="D8" s="7">
        <v>3</v>
      </c>
      <c r="E8" s="7">
        <v>1</v>
      </c>
      <c r="F8" s="7">
        <v>1</v>
      </c>
      <c r="G8" s="7">
        <v>4</v>
      </c>
      <c r="H8" s="7">
        <v>3</v>
      </c>
      <c r="I8" s="7">
        <v>1</v>
      </c>
      <c r="J8" s="7">
        <v>13</v>
      </c>
      <c r="L8" s="23">
        <v>2019</v>
      </c>
      <c r="M8" s="24">
        <v>38</v>
      </c>
      <c r="N8" s="24">
        <v>1</v>
      </c>
      <c r="O8" s="24">
        <v>48</v>
      </c>
      <c r="P8" s="24">
        <v>4</v>
      </c>
      <c r="Q8" s="24">
        <v>91</v>
      </c>
    </row>
    <row r="9" spans="1:19" x14ac:dyDescent="0.45">
      <c r="A9">
        <v>2018</v>
      </c>
      <c r="B9" s="15"/>
      <c r="C9" s="11" t="s">
        <v>19</v>
      </c>
      <c r="D9" s="9">
        <v>11</v>
      </c>
      <c r="E9" s="9">
        <v>6</v>
      </c>
      <c r="F9" s="9">
        <v>6</v>
      </c>
      <c r="G9" s="9">
        <v>11</v>
      </c>
      <c r="H9" s="9">
        <v>12</v>
      </c>
      <c r="I9" s="9">
        <v>2</v>
      </c>
      <c r="J9" s="9">
        <v>48</v>
      </c>
      <c r="L9" s="1" t="s">
        <v>8</v>
      </c>
      <c r="M9" s="24">
        <v>24</v>
      </c>
      <c r="N9" s="24">
        <v>1</v>
      </c>
      <c r="O9" s="24">
        <v>35</v>
      </c>
      <c r="P9" s="24">
        <v>3</v>
      </c>
      <c r="Q9" s="24">
        <v>63</v>
      </c>
    </row>
    <row r="10" spans="1:19" x14ac:dyDescent="0.45">
      <c r="A10">
        <v>2018</v>
      </c>
      <c r="B10" s="14" t="s">
        <v>11</v>
      </c>
      <c r="C10" s="1" t="s">
        <v>8</v>
      </c>
      <c r="D10" s="7"/>
      <c r="E10" s="7"/>
      <c r="F10" s="7"/>
      <c r="G10" s="7">
        <v>2</v>
      </c>
      <c r="H10" s="7">
        <v>1</v>
      </c>
      <c r="I10" s="7"/>
      <c r="J10" s="7">
        <v>3</v>
      </c>
      <c r="L10" s="1" t="s">
        <v>9</v>
      </c>
      <c r="M10" s="24">
        <v>14</v>
      </c>
      <c r="N10" s="24"/>
      <c r="O10" s="24">
        <v>13</v>
      </c>
      <c r="P10" s="24">
        <v>1</v>
      </c>
      <c r="Q10" s="24">
        <v>28</v>
      </c>
    </row>
    <row r="11" spans="1:19" x14ac:dyDescent="0.45">
      <c r="A11">
        <v>2018</v>
      </c>
      <c r="B11" s="14" t="s">
        <v>11</v>
      </c>
      <c r="C11" s="1" t="s">
        <v>9</v>
      </c>
      <c r="D11" s="7"/>
      <c r="E11" s="7"/>
      <c r="F11" s="7"/>
      <c r="G11" s="7">
        <v>1</v>
      </c>
      <c r="H11" s="7"/>
      <c r="I11" s="7"/>
      <c r="J11" s="7">
        <v>1</v>
      </c>
      <c r="L11" s="23">
        <v>2020</v>
      </c>
      <c r="M11" s="24">
        <v>39</v>
      </c>
      <c r="N11" s="24">
        <v>1</v>
      </c>
      <c r="O11" s="24">
        <v>50</v>
      </c>
      <c r="P11" s="24">
        <v>7</v>
      </c>
      <c r="Q11" s="24">
        <v>97</v>
      </c>
    </row>
    <row r="12" spans="1:19" x14ac:dyDescent="0.45">
      <c r="A12">
        <v>2018</v>
      </c>
      <c r="B12" s="16"/>
      <c r="C12" s="11" t="s">
        <v>19</v>
      </c>
      <c r="D12" s="9"/>
      <c r="E12" s="9"/>
      <c r="F12" s="9"/>
      <c r="G12" s="9">
        <v>3</v>
      </c>
      <c r="H12" s="9">
        <v>1</v>
      </c>
      <c r="I12" s="9"/>
      <c r="J12" s="9">
        <v>4</v>
      </c>
      <c r="L12" s="1" t="s">
        <v>8</v>
      </c>
      <c r="M12" s="24">
        <v>24</v>
      </c>
      <c r="N12" s="24">
        <v>1</v>
      </c>
      <c r="O12" s="24">
        <v>36</v>
      </c>
      <c r="P12" s="24">
        <v>6</v>
      </c>
      <c r="Q12" s="24">
        <v>67</v>
      </c>
    </row>
    <row r="13" spans="1:19" x14ac:dyDescent="0.45">
      <c r="A13">
        <v>2018</v>
      </c>
      <c r="B13" s="16"/>
      <c r="C13" s="6"/>
      <c r="D13" s="10">
        <v>21</v>
      </c>
      <c r="E13" s="10">
        <v>14</v>
      </c>
      <c r="F13" s="10">
        <v>14</v>
      </c>
      <c r="G13" s="10">
        <v>20</v>
      </c>
      <c r="H13" s="10">
        <v>18</v>
      </c>
      <c r="I13" s="10">
        <v>4</v>
      </c>
      <c r="J13" s="10">
        <v>91</v>
      </c>
      <c r="L13" s="1" t="s">
        <v>9</v>
      </c>
      <c r="M13" s="24">
        <v>15</v>
      </c>
      <c r="N13" s="24"/>
      <c r="O13" s="24">
        <v>14</v>
      </c>
      <c r="P13" s="24">
        <v>1</v>
      </c>
      <c r="Q13" s="24">
        <v>30</v>
      </c>
    </row>
    <row r="14" spans="1:19" x14ac:dyDescent="0.45">
      <c r="A14">
        <v>2019</v>
      </c>
      <c r="B14" s="14" t="s">
        <v>7</v>
      </c>
      <c r="C14" s="1" t="s">
        <v>8</v>
      </c>
      <c r="D14" s="7">
        <v>3</v>
      </c>
      <c r="E14" s="7">
        <v>5</v>
      </c>
      <c r="F14" s="7">
        <v>6</v>
      </c>
      <c r="G14" s="7">
        <v>5</v>
      </c>
      <c r="H14" s="7">
        <v>3</v>
      </c>
      <c r="I14" s="7">
        <v>2</v>
      </c>
      <c r="J14" s="7">
        <v>24</v>
      </c>
      <c r="L14" s="23">
        <v>2021</v>
      </c>
      <c r="M14" s="24">
        <v>40</v>
      </c>
      <c r="N14" s="24">
        <v>2</v>
      </c>
      <c r="O14" s="24">
        <v>54</v>
      </c>
      <c r="P14" s="24">
        <v>7</v>
      </c>
      <c r="Q14" s="24">
        <v>103</v>
      </c>
      <c r="S14">
        <f>GETPIVOTDATA("Vanuatu ",$L$3,"Year",2021)-GETPIVOTDATA("Vanuatu ",$L$3,"Year",2018)</f>
        <v>12</v>
      </c>
    </row>
    <row r="15" spans="1:19" x14ac:dyDescent="0.45">
      <c r="A15">
        <v>2019</v>
      </c>
      <c r="B15" s="14" t="s">
        <v>7</v>
      </c>
      <c r="C15" s="1" t="s">
        <v>9</v>
      </c>
      <c r="D15" s="7">
        <v>6</v>
      </c>
      <c r="E15" s="7">
        <v>1</v>
      </c>
      <c r="F15" s="7">
        <v>3</v>
      </c>
      <c r="G15" s="7">
        <v>1</v>
      </c>
      <c r="H15" s="7">
        <v>3</v>
      </c>
      <c r="I15" s="7"/>
      <c r="J15" s="7">
        <v>14</v>
      </c>
      <c r="L15" s="1" t="s">
        <v>8</v>
      </c>
      <c r="M15" s="24">
        <v>25</v>
      </c>
      <c r="N15" s="24">
        <v>2</v>
      </c>
      <c r="O15" s="24">
        <v>39</v>
      </c>
      <c r="P15" s="24">
        <v>6</v>
      </c>
      <c r="Q15" s="24">
        <v>72</v>
      </c>
      <c r="S15" s="25">
        <f>S14/GETPIVOTDATA("Vanuatu ",$L$3,"Year",2018)</f>
        <v>0.13186813186813187</v>
      </c>
    </row>
    <row r="16" spans="1:19" x14ac:dyDescent="0.45">
      <c r="A16">
        <v>2019</v>
      </c>
      <c r="B16" s="15"/>
      <c r="C16" s="11" t="s">
        <v>19</v>
      </c>
      <c r="D16" s="9">
        <v>9</v>
      </c>
      <c r="E16" s="9">
        <v>6</v>
      </c>
      <c r="F16" s="9">
        <v>9</v>
      </c>
      <c r="G16" s="9">
        <v>6</v>
      </c>
      <c r="H16" s="9">
        <v>6</v>
      </c>
      <c r="I16" s="9">
        <v>2</v>
      </c>
      <c r="J16" s="9">
        <v>38</v>
      </c>
      <c r="L16" s="1" t="s">
        <v>9</v>
      </c>
      <c r="M16" s="24">
        <v>15</v>
      </c>
      <c r="N16" s="24"/>
      <c r="O16" s="24">
        <v>15</v>
      </c>
      <c r="P16" s="24">
        <v>1</v>
      </c>
      <c r="Q16" s="24">
        <v>31</v>
      </c>
    </row>
    <row r="17" spans="1:17" x14ac:dyDescent="0.45">
      <c r="A17">
        <v>2019</v>
      </c>
      <c r="B17" s="14" t="s">
        <v>12</v>
      </c>
      <c r="C17" s="1" t="s">
        <v>8</v>
      </c>
      <c r="D17" s="7">
        <v>1</v>
      </c>
      <c r="E17" s="7"/>
      <c r="F17" s="7"/>
      <c r="G17" s="7"/>
      <c r="H17" s="7"/>
      <c r="I17" s="7"/>
      <c r="J17" s="7">
        <v>1</v>
      </c>
      <c r="L17" s="23" t="s">
        <v>6</v>
      </c>
      <c r="M17" s="24">
        <v>155</v>
      </c>
      <c r="N17" s="24">
        <v>5</v>
      </c>
      <c r="O17" s="24">
        <v>200</v>
      </c>
      <c r="P17" s="24">
        <v>22</v>
      </c>
      <c r="Q17" s="24">
        <v>382</v>
      </c>
    </row>
    <row r="18" spans="1:17" x14ac:dyDescent="0.45">
      <c r="A18">
        <v>2019</v>
      </c>
      <c r="B18" s="15"/>
      <c r="C18" s="11" t="s">
        <v>19</v>
      </c>
      <c r="D18" s="9">
        <v>1</v>
      </c>
      <c r="E18" s="9"/>
      <c r="F18" s="9"/>
      <c r="G18" s="9"/>
      <c r="H18" s="9"/>
      <c r="I18" s="9"/>
      <c r="J18" s="9">
        <v>1</v>
      </c>
    </row>
    <row r="19" spans="1:17" x14ac:dyDescent="0.45">
      <c r="A19">
        <v>2019</v>
      </c>
      <c r="B19" s="14" t="s">
        <v>10</v>
      </c>
      <c r="C19" s="1" t="s">
        <v>8</v>
      </c>
      <c r="D19" s="7">
        <v>8</v>
      </c>
      <c r="E19" s="7">
        <v>5</v>
      </c>
      <c r="F19" s="7">
        <v>5</v>
      </c>
      <c r="G19" s="7">
        <v>7</v>
      </c>
      <c r="H19" s="7">
        <v>9</v>
      </c>
      <c r="I19" s="7">
        <v>1</v>
      </c>
      <c r="J19" s="7">
        <v>35</v>
      </c>
    </row>
    <row r="20" spans="1:17" x14ac:dyDescent="0.45">
      <c r="A20">
        <v>2019</v>
      </c>
      <c r="B20" s="14" t="s">
        <v>10</v>
      </c>
      <c r="C20" s="1" t="s">
        <v>9</v>
      </c>
      <c r="D20" s="7">
        <v>3</v>
      </c>
      <c r="E20" s="7">
        <v>1</v>
      </c>
      <c r="F20" s="7">
        <v>1</v>
      </c>
      <c r="G20" s="7">
        <v>4</v>
      </c>
      <c r="H20" s="7">
        <v>3</v>
      </c>
      <c r="I20" s="7">
        <v>1</v>
      </c>
      <c r="J20" s="7">
        <v>13</v>
      </c>
    </row>
    <row r="21" spans="1:17" x14ac:dyDescent="0.45">
      <c r="A21">
        <v>2019</v>
      </c>
      <c r="B21" s="15"/>
      <c r="C21" s="11" t="s">
        <v>19</v>
      </c>
      <c r="D21" s="9">
        <v>11</v>
      </c>
      <c r="E21" s="9">
        <v>6</v>
      </c>
      <c r="F21" s="9">
        <v>6</v>
      </c>
      <c r="G21" s="9">
        <v>11</v>
      </c>
      <c r="H21" s="9">
        <v>12</v>
      </c>
      <c r="I21" s="9">
        <v>2</v>
      </c>
      <c r="J21" s="9">
        <v>48</v>
      </c>
    </row>
    <row r="22" spans="1:17" x14ac:dyDescent="0.45">
      <c r="A22">
        <v>2019</v>
      </c>
      <c r="B22" s="14" t="s">
        <v>11</v>
      </c>
      <c r="C22" s="1" t="s">
        <v>8</v>
      </c>
      <c r="D22" s="7"/>
      <c r="E22" s="7"/>
      <c r="F22" s="7"/>
      <c r="G22" s="7">
        <v>2</v>
      </c>
      <c r="H22" s="7">
        <v>1</v>
      </c>
      <c r="I22" s="7"/>
      <c r="J22" s="7">
        <v>3</v>
      </c>
    </row>
    <row r="23" spans="1:17" x14ac:dyDescent="0.45">
      <c r="A23">
        <v>2019</v>
      </c>
      <c r="B23" s="14" t="s">
        <v>11</v>
      </c>
      <c r="C23" s="1" t="s">
        <v>9</v>
      </c>
      <c r="D23" s="7"/>
      <c r="E23" s="7"/>
      <c r="F23" s="7"/>
      <c r="G23" s="7">
        <v>1</v>
      </c>
      <c r="H23" s="7"/>
      <c r="I23" s="7"/>
      <c r="J23" s="7">
        <v>1</v>
      </c>
    </row>
    <row r="24" spans="1:17" x14ac:dyDescent="0.45">
      <c r="A24">
        <v>2019</v>
      </c>
      <c r="B24" s="16"/>
      <c r="C24" s="11" t="s">
        <v>19</v>
      </c>
      <c r="D24" s="9"/>
      <c r="E24" s="9"/>
      <c r="F24" s="9"/>
      <c r="G24" s="9">
        <v>3</v>
      </c>
      <c r="H24" s="9">
        <v>1</v>
      </c>
      <c r="I24" s="9"/>
      <c r="J24" s="9">
        <v>4</v>
      </c>
    </row>
    <row r="25" spans="1:17" x14ac:dyDescent="0.45">
      <c r="A25">
        <v>2019</v>
      </c>
      <c r="B25" s="16"/>
      <c r="C25" s="6"/>
      <c r="D25" s="10">
        <v>21</v>
      </c>
      <c r="E25" s="10">
        <v>12</v>
      </c>
      <c r="F25" s="10">
        <v>15</v>
      </c>
      <c r="G25" s="10">
        <v>20</v>
      </c>
      <c r="H25" s="10">
        <v>19</v>
      </c>
      <c r="I25" s="10">
        <v>4</v>
      </c>
      <c r="J25" s="10">
        <v>91</v>
      </c>
    </row>
    <row r="26" spans="1:17" x14ac:dyDescent="0.45">
      <c r="A26">
        <v>2020</v>
      </c>
      <c r="B26" s="14" t="s">
        <v>7</v>
      </c>
      <c r="C26" s="1" t="s">
        <v>8</v>
      </c>
      <c r="D26" s="5">
        <v>3</v>
      </c>
      <c r="E26" s="5">
        <v>5</v>
      </c>
      <c r="F26" s="5">
        <v>6</v>
      </c>
      <c r="G26" s="5">
        <v>5</v>
      </c>
      <c r="H26" s="5">
        <v>3</v>
      </c>
      <c r="I26" s="5">
        <v>2</v>
      </c>
      <c r="J26" s="5">
        <v>24</v>
      </c>
    </row>
    <row r="27" spans="1:17" x14ac:dyDescent="0.45">
      <c r="A27">
        <v>2020</v>
      </c>
      <c r="B27" s="14" t="s">
        <v>7</v>
      </c>
      <c r="C27" s="1" t="s">
        <v>9</v>
      </c>
      <c r="D27" s="5">
        <v>6</v>
      </c>
      <c r="E27" s="5">
        <v>2</v>
      </c>
      <c r="F27" s="5">
        <v>3</v>
      </c>
      <c r="G27" s="5">
        <v>1</v>
      </c>
      <c r="H27" s="5">
        <v>3</v>
      </c>
      <c r="I27" s="5"/>
      <c r="J27" s="5">
        <v>15</v>
      </c>
    </row>
    <row r="28" spans="1:17" x14ac:dyDescent="0.45">
      <c r="A28">
        <v>2020</v>
      </c>
      <c r="B28" s="15"/>
      <c r="C28" s="11" t="s">
        <v>19</v>
      </c>
      <c r="D28" s="9">
        <v>9</v>
      </c>
      <c r="E28" s="9">
        <v>7</v>
      </c>
      <c r="F28" s="9">
        <v>9</v>
      </c>
      <c r="G28" s="9">
        <v>6</v>
      </c>
      <c r="H28" s="9">
        <v>6</v>
      </c>
      <c r="I28" s="9">
        <v>2</v>
      </c>
      <c r="J28" s="9">
        <v>39</v>
      </c>
    </row>
    <row r="29" spans="1:17" x14ac:dyDescent="0.45">
      <c r="A29">
        <v>2020</v>
      </c>
      <c r="B29" s="14" t="s">
        <v>12</v>
      </c>
      <c r="C29" s="1" t="s">
        <v>8</v>
      </c>
      <c r="D29" s="5">
        <v>1</v>
      </c>
      <c r="E29" s="5"/>
      <c r="F29" s="5"/>
      <c r="G29" s="5"/>
      <c r="H29" s="5"/>
      <c r="I29" s="5"/>
      <c r="J29" s="5">
        <v>1</v>
      </c>
    </row>
    <row r="30" spans="1:17" x14ac:dyDescent="0.45">
      <c r="A30">
        <v>2020</v>
      </c>
      <c r="B30" s="15"/>
      <c r="C30" s="11" t="s">
        <v>19</v>
      </c>
      <c r="D30" s="9">
        <v>1</v>
      </c>
      <c r="E30" s="9"/>
      <c r="F30" s="9"/>
      <c r="G30" s="9"/>
      <c r="H30" s="9"/>
      <c r="I30" s="9"/>
      <c r="J30" s="9">
        <v>1</v>
      </c>
    </row>
    <row r="31" spans="1:17" x14ac:dyDescent="0.45">
      <c r="A31">
        <v>2020</v>
      </c>
      <c r="B31" s="14" t="s">
        <v>10</v>
      </c>
      <c r="C31" s="1" t="s">
        <v>8</v>
      </c>
      <c r="D31" s="5">
        <v>8</v>
      </c>
      <c r="E31" s="5">
        <v>5</v>
      </c>
      <c r="F31" s="5">
        <v>5</v>
      </c>
      <c r="G31" s="5">
        <v>8</v>
      </c>
      <c r="H31" s="5">
        <v>9</v>
      </c>
      <c r="I31" s="5">
        <v>1</v>
      </c>
      <c r="J31" s="5">
        <v>36</v>
      </c>
    </row>
    <row r="32" spans="1:17" x14ac:dyDescent="0.45">
      <c r="A32">
        <v>2020</v>
      </c>
      <c r="B32" s="14" t="s">
        <v>10</v>
      </c>
      <c r="C32" s="1" t="s">
        <v>9</v>
      </c>
      <c r="D32" s="5">
        <v>3</v>
      </c>
      <c r="E32" s="5">
        <v>1</v>
      </c>
      <c r="F32" s="5">
        <v>1</v>
      </c>
      <c r="G32" s="5">
        <v>4</v>
      </c>
      <c r="H32" s="5">
        <v>4</v>
      </c>
      <c r="I32" s="5">
        <v>1</v>
      </c>
      <c r="J32" s="5">
        <v>14</v>
      </c>
    </row>
    <row r="33" spans="1:10" x14ac:dyDescent="0.45">
      <c r="A33">
        <v>2020</v>
      </c>
      <c r="B33" s="15"/>
      <c r="C33" s="11" t="s">
        <v>19</v>
      </c>
      <c r="D33" s="9">
        <v>11</v>
      </c>
      <c r="E33" s="9">
        <v>6</v>
      </c>
      <c r="F33" s="9">
        <v>6</v>
      </c>
      <c r="G33" s="9">
        <v>12</v>
      </c>
      <c r="H33" s="9">
        <v>13</v>
      </c>
      <c r="I33" s="9">
        <v>2</v>
      </c>
      <c r="J33" s="9">
        <v>50</v>
      </c>
    </row>
    <row r="34" spans="1:10" x14ac:dyDescent="0.45">
      <c r="A34">
        <v>2020</v>
      </c>
      <c r="B34" s="14" t="s">
        <v>11</v>
      </c>
      <c r="C34" s="1" t="s">
        <v>8</v>
      </c>
      <c r="D34" s="5"/>
      <c r="E34" s="5"/>
      <c r="F34" s="5"/>
      <c r="G34" s="5">
        <v>5</v>
      </c>
      <c r="H34" s="5">
        <v>1</v>
      </c>
      <c r="I34" s="5"/>
      <c r="J34" s="5">
        <v>6</v>
      </c>
    </row>
    <row r="35" spans="1:10" x14ac:dyDescent="0.45">
      <c r="A35">
        <v>2020</v>
      </c>
      <c r="B35" s="14" t="s">
        <v>11</v>
      </c>
      <c r="C35" s="1" t="s">
        <v>9</v>
      </c>
      <c r="D35" s="5"/>
      <c r="E35" s="5"/>
      <c r="F35" s="5"/>
      <c r="G35" s="5">
        <v>1</v>
      </c>
      <c r="H35" s="5"/>
      <c r="I35" s="5"/>
      <c r="J35" s="5">
        <v>1</v>
      </c>
    </row>
    <row r="36" spans="1:10" x14ac:dyDescent="0.45">
      <c r="A36">
        <v>2020</v>
      </c>
      <c r="B36" s="16"/>
      <c r="C36" s="11" t="s">
        <v>19</v>
      </c>
      <c r="D36" s="9"/>
      <c r="E36" s="9"/>
      <c r="F36" s="9"/>
      <c r="G36" s="9">
        <v>6</v>
      </c>
      <c r="H36" s="9">
        <v>1</v>
      </c>
      <c r="I36" s="9"/>
      <c r="J36" s="9">
        <v>7</v>
      </c>
    </row>
    <row r="37" spans="1:10" x14ac:dyDescent="0.45">
      <c r="A37">
        <v>2020</v>
      </c>
      <c r="B37" s="16"/>
      <c r="C37" s="6"/>
      <c r="D37" s="10">
        <v>21</v>
      </c>
      <c r="E37" s="10">
        <v>13</v>
      </c>
      <c r="F37" s="10">
        <v>15</v>
      </c>
      <c r="G37" s="10">
        <v>24</v>
      </c>
      <c r="H37" s="10">
        <v>20</v>
      </c>
      <c r="I37" s="10">
        <v>4</v>
      </c>
      <c r="J37" s="10">
        <v>97</v>
      </c>
    </row>
    <row r="38" spans="1:10" x14ac:dyDescent="0.45">
      <c r="A38">
        <v>2021</v>
      </c>
      <c r="B38" s="14" t="s">
        <v>7</v>
      </c>
      <c r="C38" s="1" t="s">
        <v>8</v>
      </c>
      <c r="D38" s="5">
        <v>3</v>
      </c>
      <c r="E38" s="5">
        <v>6</v>
      </c>
      <c r="F38" s="5">
        <v>5</v>
      </c>
      <c r="G38" s="5">
        <v>5</v>
      </c>
      <c r="H38" s="5">
        <v>4</v>
      </c>
      <c r="I38" s="5">
        <v>2</v>
      </c>
      <c r="J38" s="5">
        <v>25</v>
      </c>
    </row>
    <row r="39" spans="1:10" x14ac:dyDescent="0.45">
      <c r="A39">
        <v>2021</v>
      </c>
      <c r="B39" s="14" t="s">
        <v>7</v>
      </c>
      <c r="C39" s="1" t="s">
        <v>9</v>
      </c>
      <c r="D39" s="5">
        <v>6</v>
      </c>
      <c r="E39" s="5">
        <v>2</v>
      </c>
      <c r="F39" s="5">
        <v>3</v>
      </c>
      <c r="G39" s="5">
        <v>1</v>
      </c>
      <c r="H39" s="5">
        <v>3</v>
      </c>
      <c r="I39" s="5"/>
      <c r="J39" s="5">
        <v>15</v>
      </c>
    </row>
    <row r="40" spans="1:10" x14ac:dyDescent="0.45">
      <c r="A40">
        <v>2021</v>
      </c>
      <c r="B40" s="15"/>
      <c r="C40" s="11" t="s">
        <v>19</v>
      </c>
      <c r="D40" s="9">
        <v>9</v>
      </c>
      <c r="E40" s="9">
        <v>8</v>
      </c>
      <c r="F40" s="9">
        <v>8</v>
      </c>
      <c r="G40" s="9">
        <v>6</v>
      </c>
      <c r="H40" s="9">
        <v>7</v>
      </c>
      <c r="I40" s="9">
        <v>2</v>
      </c>
      <c r="J40" s="9">
        <v>40</v>
      </c>
    </row>
    <row r="41" spans="1:10" x14ac:dyDescent="0.45">
      <c r="A41">
        <v>2021</v>
      </c>
      <c r="B41" s="14" t="s">
        <v>12</v>
      </c>
      <c r="C41" s="1" t="s">
        <v>8</v>
      </c>
      <c r="D41" s="5">
        <v>1</v>
      </c>
      <c r="E41" s="5"/>
      <c r="F41" s="5"/>
      <c r="G41" s="5">
        <v>1</v>
      </c>
      <c r="H41" s="5"/>
      <c r="I41" s="5"/>
      <c r="J41" s="5">
        <v>2</v>
      </c>
    </row>
    <row r="42" spans="1:10" x14ac:dyDescent="0.45">
      <c r="A42">
        <v>2021</v>
      </c>
      <c r="B42" s="15"/>
      <c r="C42" s="11" t="s">
        <v>19</v>
      </c>
      <c r="D42" s="9">
        <v>1</v>
      </c>
      <c r="E42" s="9"/>
      <c r="F42" s="9"/>
      <c r="G42" s="9">
        <v>1</v>
      </c>
      <c r="H42" s="9"/>
      <c r="I42" s="9"/>
      <c r="J42" s="9">
        <v>2</v>
      </c>
    </row>
    <row r="43" spans="1:10" x14ac:dyDescent="0.45">
      <c r="A43">
        <v>2021</v>
      </c>
      <c r="B43" s="14" t="s">
        <v>10</v>
      </c>
      <c r="C43" s="1" t="s">
        <v>8</v>
      </c>
      <c r="D43" s="5">
        <v>8</v>
      </c>
      <c r="E43" s="5">
        <v>5</v>
      </c>
      <c r="F43" s="5">
        <v>6</v>
      </c>
      <c r="G43" s="5">
        <v>10</v>
      </c>
      <c r="H43" s="5">
        <v>9</v>
      </c>
      <c r="I43" s="5">
        <v>1</v>
      </c>
      <c r="J43" s="5">
        <v>39</v>
      </c>
    </row>
    <row r="44" spans="1:10" x14ac:dyDescent="0.45">
      <c r="A44">
        <v>2021</v>
      </c>
      <c r="B44" s="14" t="s">
        <v>10</v>
      </c>
      <c r="C44" s="1" t="s">
        <v>9</v>
      </c>
      <c r="D44" s="5">
        <v>3</v>
      </c>
      <c r="E44" s="5">
        <v>1</v>
      </c>
      <c r="F44" s="5">
        <v>1</v>
      </c>
      <c r="G44" s="5">
        <v>5</v>
      </c>
      <c r="H44" s="5">
        <v>4</v>
      </c>
      <c r="I44" s="5">
        <v>1</v>
      </c>
      <c r="J44" s="5">
        <v>15</v>
      </c>
    </row>
    <row r="45" spans="1:10" x14ac:dyDescent="0.45">
      <c r="A45">
        <v>2021</v>
      </c>
      <c r="B45" s="15"/>
      <c r="C45" s="11" t="s">
        <v>19</v>
      </c>
      <c r="D45" s="9">
        <v>11</v>
      </c>
      <c r="E45" s="9">
        <v>6</v>
      </c>
      <c r="F45" s="9">
        <v>7</v>
      </c>
      <c r="G45" s="9">
        <v>15</v>
      </c>
      <c r="H45" s="9">
        <v>13</v>
      </c>
      <c r="I45" s="9">
        <v>2</v>
      </c>
      <c r="J45" s="9">
        <v>54</v>
      </c>
    </row>
    <row r="46" spans="1:10" x14ac:dyDescent="0.45">
      <c r="A46">
        <v>2021</v>
      </c>
      <c r="B46" s="14" t="s">
        <v>11</v>
      </c>
      <c r="C46" s="1" t="s">
        <v>8</v>
      </c>
      <c r="D46" s="5"/>
      <c r="E46" s="5"/>
      <c r="F46" s="5"/>
      <c r="G46" s="5">
        <v>5</v>
      </c>
      <c r="H46" s="5">
        <v>1</v>
      </c>
      <c r="I46" s="5"/>
      <c r="J46" s="5">
        <v>6</v>
      </c>
    </row>
    <row r="47" spans="1:10" x14ac:dyDescent="0.45">
      <c r="A47">
        <v>2021</v>
      </c>
      <c r="B47" s="14" t="s">
        <v>11</v>
      </c>
      <c r="C47" s="1" t="s">
        <v>9</v>
      </c>
      <c r="D47" s="5"/>
      <c r="E47" s="5"/>
      <c r="F47" s="5"/>
      <c r="G47" s="5">
        <v>1</v>
      </c>
      <c r="H47" s="5"/>
      <c r="I47" s="5"/>
      <c r="J47" s="5">
        <v>1</v>
      </c>
    </row>
    <row r="48" spans="1:10" x14ac:dyDescent="0.45">
      <c r="A48">
        <v>2021</v>
      </c>
      <c r="B48" s="15"/>
      <c r="C48" s="11" t="s">
        <v>19</v>
      </c>
      <c r="D48" s="9"/>
      <c r="E48" s="9"/>
      <c r="F48" s="9"/>
      <c r="G48" s="9">
        <v>6</v>
      </c>
      <c r="H48" s="9">
        <v>1</v>
      </c>
      <c r="I48" s="9"/>
      <c r="J48" s="9">
        <v>7</v>
      </c>
    </row>
    <row r="49" spans="1:10" x14ac:dyDescent="0.45">
      <c r="A49">
        <v>2021</v>
      </c>
      <c r="B49" s="16"/>
      <c r="C49" s="6" t="s">
        <v>6</v>
      </c>
      <c r="D49" s="10">
        <v>21</v>
      </c>
      <c r="E49" s="10">
        <v>14</v>
      </c>
      <c r="F49" s="10">
        <v>15</v>
      </c>
      <c r="G49" s="10">
        <v>28</v>
      </c>
      <c r="H49" s="10">
        <v>21</v>
      </c>
      <c r="I49" s="10">
        <v>4</v>
      </c>
      <c r="J49" s="10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"/>
  <sheetViews>
    <sheetView workbookViewId="0">
      <selection activeCell="H13" sqref="A2:H13"/>
    </sheetView>
  </sheetViews>
  <sheetFormatPr defaultRowHeight="14.25" x14ac:dyDescent="0.45"/>
  <cols>
    <col min="1" max="1" width="73" bestFit="1" customWidth="1"/>
    <col min="2" max="8" width="8.73046875" style="5"/>
  </cols>
  <sheetData>
    <row r="1" spans="1:8" x14ac:dyDescent="0.45">
      <c r="A1" s="2" t="s">
        <v>17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13</v>
      </c>
    </row>
    <row r="2" spans="1:8" x14ac:dyDescent="0.45">
      <c r="A2" s="4" t="s">
        <v>7</v>
      </c>
      <c r="B2" s="9">
        <v>9</v>
      </c>
      <c r="C2" s="9">
        <v>6</v>
      </c>
      <c r="D2" s="9">
        <v>9</v>
      </c>
      <c r="E2" s="9">
        <v>6</v>
      </c>
      <c r="F2" s="9">
        <v>6</v>
      </c>
      <c r="G2" s="9">
        <v>2</v>
      </c>
      <c r="H2" s="9">
        <v>38</v>
      </c>
    </row>
    <row r="3" spans="1:8" x14ac:dyDescent="0.45">
      <c r="A3" s="1" t="s">
        <v>8</v>
      </c>
      <c r="B3" s="7">
        <v>3</v>
      </c>
      <c r="C3" s="7">
        <v>5</v>
      </c>
      <c r="D3" s="7">
        <v>6</v>
      </c>
      <c r="E3" s="7">
        <v>5</v>
      </c>
      <c r="F3" s="7">
        <v>3</v>
      </c>
      <c r="G3" s="7">
        <v>2</v>
      </c>
      <c r="H3" s="7">
        <v>24</v>
      </c>
    </row>
    <row r="4" spans="1:8" x14ac:dyDescent="0.45">
      <c r="A4" s="1" t="s">
        <v>9</v>
      </c>
      <c r="B4" s="7">
        <v>6</v>
      </c>
      <c r="C4" s="7">
        <v>1</v>
      </c>
      <c r="D4" s="7">
        <v>3</v>
      </c>
      <c r="E4" s="7">
        <v>1</v>
      </c>
      <c r="F4" s="7">
        <v>3</v>
      </c>
      <c r="G4" s="7"/>
      <c r="H4" s="7">
        <v>14</v>
      </c>
    </row>
    <row r="5" spans="1:8" x14ac:dyDescent="0.45">
      <c r="A5" s="4" t="s">
        <v>12</v>
      </c>
      <c r="B5" s="9">
        <v>1</v>
      </c>
      <c r="C5" s="9"/>
      <c r="D5" s="9"/>
      <c r="E5" s="9"/>
      <c r="F5" s="9"/>
      <c r="G5" s="9"/>
      <c r="H5" s="9">
        <v>1</v>
      </c>
    </row>
    <row r="6" spans="1:8" x14ac:dyDescent="0.45">
      <c r="A6" s="1" t="s">
        <v>8</v>
      </c>
      <c r="B6" s="7">
        <v>1</v>
      </c>
      <c r="C6" s="7"/>
      <c r="D6" s="7"/>
      <c r="E6" s="7"/>
      <c r="F6" s="7"/>
      <c r="G6" s="7"/>
      <c r="H6" s="7">
        <v>1</v>
      </c>
    </row>
    <row r="7" spans="1:8" x14ac:dyDescent="0.45">
      <c r="A7" s="4" t="s">
        <v>10</v>
      </c>
      <c r="B7" s="9">
        <v>11</v>
      </c>
      <c r="C7" s="9">
        <v>6</v>
      </c>
      <c r="D7" s="9">
        <v>6</v>
      </c>
      <c r="E7" s="9">
        <v>11</v>
      </c>
      <c r="F7" s="9">
        <v>12</v>
      </c>
      <c r="G7" s="9">
        <v>2</v>
      </c>
      <c r="H7" s="9">
        <v>48</v>
      </c>
    </row>
    <row r="8" spans="1:8" x14ac:dyDescent="0.45">
      <c r="A8" s="1" t="s">
        <v>8</v>
      </c>
      <c r="B8" s="7">
        <v>8</v>
      </c>
      <c r="C8" s="7">
        <v>5</v>
      </c>
      <c r="D8" s="7">
        <v>5</v>
      </c>
      <c r="E8" s="7">
        <v>7</v>
      </c>
      <c r="F8" s="7">
        <v>9</v>
      </c>
      <c r="G8" s="7">
        <v>1</v>
      </c>
      <c r="H8" s="7">
        <v>35</v>
      </c>
    </row>
    <row r="9" spans="1:8" x14ac:dyDescent="0.45">
      <c r="A9" s="1" t="s">
        <v>9</v>
      </c>
      <c r="B9" s="7">
        <v>3</v>
      </c>
      <c r="C9" s="7">
        <v>1</v>
      </c>
      <c r="D9" s="7">
        <v>1</v>
      </c>
      <c r="E9" s="7">
        <v>4</v>
      </c>
      <c r="F9" s="7">
        <v>3</v>
      </c>
      <c r="G9" s="7">
        <v>1</v>
      </c>
      <c r="H9" s="7">
        <v>13</v>
      </c>
    </row>
    <row r="10" spans="1:8" x14ac:dyDescent="0.45">
      <c r="A10" s="4" t="s">
        <v>11</v>
      </c>
      <c r="B10" s="9"/>
      <c r="C10" s="9"/>
      <c r="D10" s="9"/>
      <c r="E10" s="9">
        <v>3</v>
      </c>
      <c r="F10" s="9">
        <v>1</v>
      </c>
      <c r="G10" s="9"/>
      <c r="H10" s="9">
        <v>4</v>
      </c>
    </row>
    <row r="11" spans="1:8" x14ac:dyDescent="0.45">
      <c r="A11" s="1" t="s">
        <v>8</v>
      </c>
      <c r="B11" s="7"/>
      <c r="C11" s="7"/>
      <c r="D11" s="7"/>
      <c r="E11" s="7">
        <v>2</v>
      </c>
      <c r="F11" s="7">
        <v>1</v>
      </c>
      <c r="G11" s="7"/>
      <c r="H11" s="7">
        <v>3</v>
      </c>
    </row>
    <row r="12" spans="1:8" x14ac:dyDescent="0.45">
      <c r="A12" s="1" t="s">
        <v>9</v>
      </c>
      <c r="B12" s="7"/>
      <c r="C12" s="7"/>
      <c r="D12" s="7"/>
      <c r="E12" s="7">
        <v>1</v>
      </c>
      <c r="F12" s="7"/>
      <c r="G12" s="7"/>
      <c r="H12" s="7">
        <v>1</v>
      </c>
    </row>
    <row r="13" spans="1:8" x14ac:dyDescent="0.45">
      <c r="A13" s="6" t="s">
        <v>6</v>
      </c>
      <c r="B13" s="10">
        <v>21</v>
      </c>
      <c r="C13" s="10">
        <v>12</v>
      </c>
      <c r="D13" s="10">
        <v>15</v>
      </c>
      <c r="E13" s="10">
        <v>20</v>
      </c>
      <c r="F13" s="10">
        <v>19</v>
      </c>
      <c r="G13" s="10">
        <v>4</v>
      </c>
      <c r="H13" s="10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workbookViewId="0">
      <selection activeCell="A20" sqref="A20"/>
    </sheetView>
  </sheetViews>
  <sheetFormatPr defaultRowHeight="14.25" x14ac:dyDescent="0.45"/>
  <cols>
    <col min="1" max="1" width="73" bestFit="1" customWidth="1"/>
    <col min="7" max="7" width="5.73046875" bestFit="1" customWidth="1"/>
    <col min="8" max="8" width="10.73046875" bestFit="1" customWidth="1"/>
  </cols>
  <sheetData>
    <row r="1" spans="1:8" x14ac:dyDescent="0.45">
      <c r="A1" s="2" t="s">
        <v>16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13</v>
      </c>
    </row>
    <row r="2" spans="1:8" x14ac:dyDescent="0.45">
      <c r="A2" s="4" t="s">
        <v>7</v>
      </c>
      <c r="B2" s="9">
        <v>9</v>
      </c>
      <c r="C2" s="9">
        <v>7</v>
      </c>
      <c r="D2" s="9">
        <v>9</v>
      </c>
      <c r="E2" s="9">
        <v>6</v>
      </c>
      <c r="F2" s="9">
        <v>6</v>
      </c>
      <c r="G2" s="9">
        <v>2</v>
      </c>
      <c r="H2" s="9">
        <v>39</v>
      </c>
    </row>
    <row r="3" spans="1:8" x14ac:dyDescent="0.45">
      <c r="A3" s="1" t="s">
        <v>8</v>
      </c>
      <c r="B3" s="5">
        <v>3</v>
      </c>
      <c r="C3" s="5">
        <v>5</v>
      </c>
      <c r="D3" s="5">
        <v>6</v>
      </c>
      <c r="E3" s="5">
        <v>5</v>
      </c>
      <c r="F3" s="5">
        <v>3</v>
      </c>
      <c r="G3" s="5">
        <v>2</v>
      </c>
      <c r="H3" s="5">
        <v>24</v>
      </c>
    </row>
    <row r="4" spans="1:8" x14ac:dyDescent="0.45">
      <c r="A4" s="1" t="s">
        <v>9</v>
      </c>
      <c r="B4" s="5">
        <v>6</v>
      </c>
      <c r="C4" s="5">
        <v>2</v>
      </c>
      <c r="D4" s="5">
        <v>3</v>
      </c>
      <c r="E4" s="5">
        <v>1</v>
      </c>
      <c r="F4" s="5">
        <v>3</v>
      </c>
      <c r="G4" s="5"/>
      <c r="H4" s="5">
        <v>15</v>
      </c>
    </row>
    <row r="5" spans="1:8" x14ac:dyDescent="0.45">
      <c r="A5" s="4" t="s">
        <v>12</v>
      </c>
      <c r="B5" s="9">
        <v>1</v>
      </c>
      <c r="C5" s="9"/>
      <c r="D5" s="9"/>
      <c r="E5" s="9"/>
      <c r="F5" s="9"/>
      <c r="G5" s="9"/>
      <c r="H5" s="9">
        <v>1</v>
      </c>
    </row>
    <row r="6" spans="1:8" x14ac:dyDescent="0.45">
      <c r="A6" s="1" t="s">
        <v>8</v>
      </c>
      <c r="B6" s="5">
        <v>1</v>
      </c>
      <c r="C6" s="5"/>
      <c r="D6" s="5"/>
      <c r="E6" s="5"/>
      <c r="F6" s="5"/>
      <c r="G6" s="5"/>
      <c r="H6" s="5">
        <v>1</v>
      </c>
    </row>
    <row r="7" spans="1:8" x14ac:dyDescent="0.45">
      <c r="A7" s="4" t="s">
        <v>10</v>
      </c>
      <c r="B7" s="9">
        <v>11</v>
      </c>
      <c r="C7" s="9">
        <v>6</v>
      </c>
      <c r="D7" s="9">
        <v>6</v>
      </c>
      <c r="E7" s="9">
        <v>12</v>
      </c>
      <c r="F7" s="9">
        <v>13</v>
      </c>
      <c r="G7" s="9">
        <v>2</v>
      </c>
      <c r="H7" s="9">
        <v>50</v>
      </c>
    </row>
    <row r="8" spans="1:8" x14ac:dyDescent="0.45">
      <c r="A8" s="1" t="s">
        <v>8</v>
      </c>
      <c r="B8" s="5">
        <v>8</v>
      </c>
      <c r="C8" s="5">
        <v>5</v>
      </c>
      <c r="D8" s="5">
        <v>5</v>
      </c>
      <c r="E8" s="5">
        <v>8</v>
      </c>
      <c r="F8" s="5">
        <v>9</v>
      </c>
      <c r="G8" s="5">
        <v>1</v>
      </c>
      <c r="H8" s="5">
        <v>36</v>
      </c>
    </row>
    <row r="9" spans="1:8" x14ac:dyDescent="0.45">
      <c r="A9" s="1" t="s">
        <v>9</v>
      </c>
      <c r="B9" s="5">
        <v>3</v>
      </c>
      <c r="C9" s="5">
        <v>1</v>
      </c>
      <c r="D9" s="5">
        <v>1</v>
      </c>
      <c r="E9" s="5">
        <v>4</v>
      </c>
      <c r="F9" s="5">
        <v>4</v>
      </c>
      <c r="G9" s="5">
        <v>1</v>
      </c>
      <c r="H9" s="5">
        <v>14</v>
      </c>
    </row>
    <row r="10" spans="1:8" x14ac:dyDescent="0.45">
      <c r="A10" s="4" t="s">
        <v>11</v>
      </c>
      <c r="B10" s="9"/>
      <c r="C10" s="9"/>
      <c r="D10" s="9"/>
      <c r="E10" s="9">
        <v>6</v>
      </c>
      <c r="F10" s="9">
        <v>1</v>
      </c>
      <c r="G10" s="9"/>
      <c r="H10" s="9">
        <v>7</v>
      </c>
    </row>
    <row r="11" spans="1:8" x14ac:dyDescent="0.45">
      <c r="A11" s="1" t="s">
        <v>8</v>
      </c>
      <c r="B11" s="5"/>
      <c r="C11" s="5"/>
      <c r="D11" s="5"/>
      <c r="E11" s="5">
        <v>5</v>
      </c>
      <c r="F11" s="5">
        <v>1</v>
      </c>
      <c r="G11" s="5"/>
      <c r="H11" s="5">
        <v>6</v>
      </c>
    </row>
    <row r="12" spans="1:8" x14ac:dyDescent="0.45">
      <c r="A12" s="1" t="s">
        <v>9</v>
      </c>
      <c r="B12" s="5"/>
      <c r="C12" s="5"/>
      <c r="D12" s="5"/>
      <c r="E12" s="5">
        <v>1</v>
      </c>
      <c r="F12" s="5"/>
      <c r="G12" s="5"/>
      <c r="H12" s="5">
        <v>1</v>
      </c>
    </row>
    <row r="13" spans="1:8" x14ac:dyDescent="0.45">
      <c r="A13" s="6" t="s">
        <v>6</v>
      </c>
      <c r="B13" s="10">
        <v>21</v>
      </c>
      <c r="C13" s="10">
        <v>13</v>
      </c>
      <c r="D13" s="10">
        <v>15</v>
      </c>
      <c r="E13" s="10">
        <v>24</v>
      </c>
      <c r="F13" s="10">
        <v>20</v>
      </c>
      <c r="G13" s="10">
        <v>4</v>
      </c>
      <c r="H13" s="10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H13" sqref="A2:H13"/>
    </sheetView>
  </sheetViews>
  <sheetFormatPr defaultRowHeight="14.25" x14ac:dyDescent="0.45"/>
  <cols>
    <col min="1" max="1" width="73" bestFit="1" customWidth="1"/>
    <col min="2" max="7" width="8.73046875" style="7"/>
    <col min="8" max="8" width="10.73046875" style="7" bestFit="1" customWidth="1"/>
  </cols>
  <sheetData>
    <row r="1" spans="1:8" x14ac:dyDescent="0.45">
      <c r="A1" s="2" t="s">
        <v>15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14</v>
      </c>
    </row>
    <row r="2" spans="1:8" x14ac:dyDescent="0.45">
      <c r="A2" s="4" t="s">
        <v>7</v>
      </c>
      <c r="B2" s="9">
        <v>9</v>
      </c>
      <c r="C2" s="9">
        <v>8</v>
      </c>
      <c r="D2" s="9">
        <v>8</v>
      </c>
      <c r="E2" s="9">
        <v>6</v>
      </c>
      <c r="F2" s="9">
        <v>7</v>
      </c>
      <c r="G2" s="9">
        <v>2</v>
      </c>
      <c r="H2" s="9">
        <v>40</v>
      </c>
    </row>
    <row r="3" spans="1:8" x14ac:dyDescent="0.45">
      <c r="A3" s="1" t="s">
        <v>8</v>
      </c>
      <c r="B3" s="5">
        <v>3</v>
      </c>
      <c r="C3" s="5">
        <v>6</v>
      </c>
      <c r="D3" s="5">
        <v>5</v>
      </c>
      <c r="E3" s="5">
        <v>5</v>
      </c>
      <c r="F3" s="5">
        <v>4</v>
      </c>
      <c r="G3" s="5">
        <v>2</v>
      </c>
      <c r="H3" s="5">
        <v>25</v>
      </c>
    </row>
    <row r="4" spans="1:8" x14ac:dyDescent="0.45">
      <c r="A4" s="1" t="s">
        <v>9</v>
      </c>
      <c r="B4" s="5">
        <v>6</v>
      </c>
      <c r="C4" s="5">
        <v>2</v>
      </c>
      <c r="D4" s="5">
        <v>3</v>
      </c>
      <c r="E4" s="5">
        <v>1</v>
      </c>
      <c r="F4" s="5">
        <v>3</v>
      </c>
      <c r="G4" s="5"/>
      <c r="H4" s="5">
        <v>15</v>
      </c>
    </row>
    <row r="5" spans="1:8" x14ac:dyDescent="0.45">
      <c r="A5" s="4" t="s">
        <v>12</v>
      </c>
      <c r="B5" s="9">
        <v>1</v>
      </c>
      <c r="C5" s="9"/>
      <c r="D5" s="9"/>
      <c r="E5" s="9">
        <v>1</v>
      </c>
      <c r="F5" s="9"/>
      <c r="G5" s="9"/>
      <c r="H5" s="9">
        <v>2</v>
      </c>
    </row>
    <row r="6" spans="1:8" x14ac:dyDescent="0.45">
      <c r="A6" s="1" t="s">
        <v>8</v>
      </c>
      <c r="B6" s="5">
        <v>1</v>
      </c>
      <c r="C6" s="5"/>
      <c r="D6" s="5"/>
      <c r="E6" s="5">
        <v>1</v>
      </c>
      <c r="F6" s="5"/>
      <c r="G6" s="5"/>
      <c r="H6" s="5">
        <v>2</v>
      </c>
    </row>
    <row r="7" spans="1:8" x14ac:dyDescent="0.45">
      <c r="A7" s="4" t="s">
        <v>10</v>
      </c>
      <c r="B7" s="9">
        <v>11</v>
      </c>
      <c r="C7" s="9">
        <v>6</v>
      </c>
      <c r="D7" s="9">
        <v>7</v>
      </c>
      <c r="E7" s="9">
        <v>15</v>
      </c>
      <c r="F7" s="9">
        <v>13</v>
      </c>
      <c r="G7" s="9">
        <v>2</v>
      </c>
      <c r="H7" s="9">
        <v>54</v>
      </c>
    </row>
    <row r="8" spans="1:8" x14ac:dyDescent="0.45">
      <c r="A8" s="1" t="s">
        <v>8</v>
      </c>
      <c r="B8" s="5">
        <v>8</v>
      </c>
      <c r="C8" s="5">
        <v>5</v>
      </c>
      <c r="D8" s="5">
        <v>6</v>
      </c>
      <c r="E8" s="5">
        <v>10</v>
      </c>
      <c r="F8" s="5">
        <v>9</v>
      </c>
      <c r="G8" s="5">
        <v>1</v>
      </c>
      <c r="H8" s="5">
        <v>39</v>
      </c>
    </row>
    <row r="9" spans="1:8" x14ac:dyDescent="0.45">
      <c r="A9" s="1" t="s">
        <v>9</v>
      </c>
      <c r="B9" s="5">
        <v>3</v>
      </c>
      <c r="C9" s="5">
        <v>1</v>
      </c>
      <c r="D9" s="5">
        <v>1</v>
      </c>
      <c r="E9" s="5">
        <v>5</v>
      </c>
      <c r="F9" s="5">
        <v>4</v>
      </c>
      <c r="G9" s="5">
        <v>1</v>
      </c>
      <c r="H9" s="5">
        <v>15</v>
      </c>
    </row>
    <row r="10" spans="1:8" x14ac:dyDescent="0.45">
      <c r="A10" s="4" t="s">
        <v>11</v>
      </c>
      <c r="B10" s="9"/>
      <c r="C10" s="9"/>
      <c r="D10" s="9"/>
      <c r="E10" s="9">
        <v>6</v>
      </c>
      <c r="F10" s="9">
        <v>1</v>
      </c>
      <c r="G10" s="9"/>
      <c r="H10" s="9">
        <v>7</v>
      </c>
    </row>
    <row r="11" spans="1:8" x14ac:dyDescent="0.45">
      <c r="A11" s="1" t="s">
        <v>8</v>
      </c>
      <c r="B11" s="5"/>
      <c r="C11" s="5"/>
      <c r="D11" s="5"/>
      <c r="E11" s="5">
        <v>5</v>
      </c>
      <c r="F11" s="5">
        <v>1</v>
      </c>
      <c r="G11" s="5"/>
      <c r="H11" s="5">
        <v>6</v>
      </c>
    </row>
    <row r="12" spans="1:8" x14ac:dyDescent="0.45">
      <c r="A12" s="1" t="s">
        <v>9</v>
      </c>
      <c r="B12" s="5"/>
      <c r="C12" s="5"/>
      <c r="D12" s="5"/>
      <c r="E12" s="5">
        <v>1</v>
      </c>
      <c r="F12" s="5"/>
      <c r="G12" s="5"/>
      <c r="H12" s="5">
        <v>1</v>
      </c>
    </row>
    <row r="13" spans="1:8" x14ac:dyDescent="0.45">
      <c r="A13" s="6" t="s">
        <v>6</v>
      </c>
      <c r="B13" s="10">
        <v>21</v>
      </c>
      <c r="C13" s="10">
        <v>14</v>
      </c>
      <c r="D13" s="10">
        <v>15</v>
      </c>
      <c r="E13" s="10">
        <v>28</v>
      </c>
      <c r="F13" s="10">
        <v>21</v>
      </c>
      <c r="G13" s="10">
        <v>4</v>
      </c>
      <c r="H13" s="10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2018</vt:lpstr>
      <vt:lpstr>Sheet2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DELRIEU MARC</cp:lastModifiedBy>
  <dcterms:created xsi:type="dcterms:W3CDTF">2021-11-12T11:12:15Z</dcterms:created>
  <dcterms:modified xsi:type="dcterms:W3CDTF">2022-04-20T22:41:44Z</dcterms:modified>
</cp:coreProperties>
</file>